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xr:revisionPtr revIDLastSave="0" documentId="8_{ADB88AB7-C6AB-4383-8191-CAF6AE138416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lanilha1" sheetId="1" r:id="rId1"/>
  </sheets>
  <definedNames>
    <definedName name="_xlnm._FilterDatabase" localSheetId="0" hidden="1">Planilha1!$A$1:$X$1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<sst xmlns="http://schemas.openxmlformats.org/spreadsheetml/2006/main" count="297" uniqueCount="103">
  <si>
    <t>UF</t>
  </si>
  <si>
    <t>DESTINO</t>
  </si>
  <si>
    <t>HOTEL</t>
  </si>
  <si>
    <t>TIPO DE PRODUTO</t>
  </si>
  <si>
    <t>CATEGORIA</t>
  </si>
  <si>
    <t>REGIME DE ALIMENTAÇÃO</t>
  </si>
  <si>
    <t>CRIANÇA GRÁTIS
QUANTIDADE</t>
  </si>
  <si>
    <t>CRIANÇA GRÁTIS
IDADE</t>
  </si>
  <si>
    <t>CATEGORIA DO APTO</t>
  </si>
  <si>
    <t xml:space="preserve">  DIÁRIA POR PESSOA
DE R$  </t>
  </si>
  <si>
    <t xml:space="preserve">  DIÁRIA POR PESSOA
POR R$  </t>
  </si>
  <si>
    <t xml:space="preserve"> DESCONTO % </t>
  </si>
  <si>
    <t>PERÍODO DE EMBARQUE
INICIO dd/mm/aaaa</t>
  </si>
  <si>
    <t>PERÍODO DE EMBARQUE
FIM dd/mm/aaaa</t>
  </si>
  <si>
    <t>PERÍODO DE VENDA
INICIO dd/mm/aaaa</t>
  </si>
  <si>
    <t>PERÍODO DE VENDA
FIM dd/mm/aaaa</t>
  </si>
  <si>
    <t>MÍNIMO DE NOITES</t>
  </si>
  <si>
    <t>LINK ATLAS</t>
  </si>
  <si>
    <t>PE</t>
  </si>
  <si>
    <t>PORTO DE GALINHAS</t>
  </si>
  <si>
    <t>POUSADA FRAGATA</t>
  </si>
  <si>
    <t>POUSADA</t>
  </si>
  <si>
    <t>3 ESTRELAS</t>
  </si>
  <si>
    <t>CAFÉ DA MANHÃ</t>
  </si>
  <si>
    <t>11 ANOS</t>
  </si>
  <si>
    <t>STANDARD</t>
  </si>
  <si>
    <t>2 NOITES</t>
  </si>
  <si>
    <t>https://atlas.cvc.com.br/p/hotel/detail/porto-de-galinhas-pe-brasil/pousada-fragata?HotelId=5920969&amp;CheckIn=2025-09-18&amp;CheckOut=2025-09-22&amp;Location=Porto%20de%20Galinhas%20-%20PE%20,%20Brasil&amp;ZoneId=5648&amp;Rooms=1&amp;Adults=2&amp;Children=0&amp;ChildAges=;&amp;Latitude=-8.499677&amp;Longitude=-35.088992&amp;City=Porto%20De%20Galinhas&amp;State=Pernambuco&amp;Country=Brasil&amp;Hotel=POUSADA%20FRAGATA&amp;iata=&amp;position=1&amp;packageGroup=STANDALONE&amp;price=161.29</t>
  </si>
  <si>
    <t>2 ESTRELAS</t>
  </si>
  <si>
    <t>3 ANOS</t>
  </si>
  <si>
    <t>DUPLO</t>
  </si>
  <si>
    <t>https://atlas.cvc.com.br/hotel/detail/porto-de-galinhas-pe-brasil/pousada-fragata?HotelId=5920969&amp;CheckIn=2026-05-10&amp;CheckOut=2026-05-17&amp;Location=Porto%20de%20Galinhas%20-%20PE%20,%20Brasil&amp;ZoneId=5648&amp;Rooms=1&amp;Adults=2&amp;Children=0&amp;ChildAges=;&amp;Latitude=-8.499677&amp;Longitude=-35.088992&amp;City=Porto%20De%20Galinhas&amp;State=Pernambuco&amp;Country=Brasil&amp;Hotel=POUSADA%20FRAGATA&amp;iata=&amp;position=1&amp;packageGroup=STANDALONE&amp;price=339.88</t>
  </si>
  <si>
    <t>POUSADA WS BEACH</t>
  </si>
  <si>
    <t>https://atlas.cvc.com.br/hotel/detail/porto-de-galinhas-pe-brasil/ws-beach-pousada?HotelId=5920635&amp;CheckIn=2026-05-10&amp;CheckOut=2026-05-17&amp;Location=Porto%20de%20Galinhas%20-%20PE%20,%20Brasil&amp;ZoneId=5648&amp;Rooms=1&amp;Adults=2&amp;Children=0&amp;ChildAges=;&amp;Latitude=-8.4731252&amp;Longitude=-34.9968619&amp;City=Porto%20De%20Galinhas&amp;State=Pernambuco&amp;Country=Brasil&amp;Hotel=WS%20Beach%20Pousada&amp;iata=&amp;position=1&amp;packageGroup=STANDALONE&amp;price=249.07</t>
  </si>
  <si>
    <t>POUSADA RADIANTE PORTO DE GALINHAS</t>
  </si>
  <si>
    <t>5 ANOS</t>
  </si>
  <si>
    <t>4 NOITES</t>
  </si>
  <si>
    <t>https://atlas.cvc.com.br/hotel/detail/porto-de-galinhas-pe-brasil/pousada-radiante-porto-de-galinhas?HotelId=591605&amp;CheckIn=2025-12-01&amp;CheckOut=2025-12-05&amp;Location=Porto%20de%20Galinhas%20-%20PE%20,%20Brasil&amp;ZoneId=5648&amp;Rooms=1&amp;Adults=2&amp;Children=0&amp;ChildAges=;&amp;Latitude=-8.4917342&amp;Longitude=-35.0059845&amp;City=Porto%20De%20Galinhas&amp;State=Pernambuco&amp;Country=Brasil&amp;Hotel=POUSADA%20RADIANTE%20PORTO%20DE%20GALINHAS&amp;iata=&amp;position=1&amp;packageGroup=STANDALONE&amp;price=193.84</t>
  </si>
  <si>
    <t>HAPPY HOTEL BRISA DO MAR</t>
  </si>
  <si>
    <t>6 ANOS</t>
  </si>
  <si>
    <t>https://atlas.cvc.com.br/hotel/detail/porto-de-galinhas-pe-brasil/happy-hotel-brisa-do-mar?CheckIn=2025-12-01&amp;CheckOut=2025-12-05&amp;Location=Porto%20de%20Galinhas%20-%20PE%20,%20Brasil&amp;ZoneId=5648&amp;HotelId=UID543183&amp;Rooms=1&amp;Adults=2&amp;Children=0&amp;ChildAges=;;&amp;Latitude=-8.5046649&amp;Longitude=-35.0113414&amp;Hotel=Happy%20Hotel%20Brisa%20do%20Mar&amp;packageGroup=STANDALONE</t>
  </si>
  <si>
    <t>POUSADA LUSITANA</t>
  </si>
  <si>
    <t>STANDARD DBL FRETE</t>
  </si>
  <si>
    <t>https://atlas.cvc.com.br/hotel/detail/porto-de-galinhas-pe-brasil/pousada-lusitana?HotelId=593253&amp;CheckIn=2025-09-10&amp;CheckOut=2025-09-14&amp;Location=Porto%20de%20Galinhas%20-%20PE%20,%20Brasil&amp;ZoneId=5648&amp;Rooms=1&amp;Adults=2&amp;Children=0&amp;ChildAges=;&amp;Latitude=-8.4819787&amp;Longitude=-34.9995645&amp;City=Porto%20De%20Galinhas&amp;State=Pernambuco&amp;Country=Brasil&amp;Hotel=Pousada%20Lusitana&amp;iata=&amp;position=1&amp;packageGroup=STANDALONE&amp;price=503.95</t>
  </si>
  <si>
    <t>POUSADA BEIJA FLORES</t>
  </si>
  <si>
    <t>3 NOITES</t>
  </si>
  <si>
    <t>https://atlas.cvc.com.br/hotel/detail/porto-de-galinhas-pe-brasil/pousada-beija-flores?CheckIn=2025-12-01&amp;CheckOut=2025-12-05&amp;Location=Porto%20de%20Galinhas%20-%20PE%20,%20Brasil&amp;ZoneId=5648&amp;HotelId=592878&amp;Rooms=1&amp;Adults=2&amp;Children=0&amp;ChildAges=;;&amp;Latitude=-8.50728116&amp;Longitude=-35.0044641&amp;Hotel=Pousada%20Beija%20Flores&amp;packageGroup=STANDALONE</t>
  </si>
  <si>
    <t>POUSADA PORTO TROPICAL</t>
  </si>
  <si>
    <t>4 ANOS</t>
  </si>
  <si>
    <t>https://atlas.cvc.com.br/hotel/detail/porto-de-galinhas-pe-brasil/pousada-porto-tropical?HotelId=UID260895&amp;CheckIn=2025-12-01&amp;CheckOut=2025-12-05&amp;Location=Porto%20de%20Galinhas%20-%20PE%20,%20Brasil&amp;ZoneId=5648&amp;Rooms=1&amp;Adults=2&amp;Children=0&amp;ChildAges=;&amp;Latitude=-8.5003&amp;Longitude=-35.00549&amp;City=Porto%20De%20Galinhas&amp;State=Pernambuco&amp;Country=Brasil&amp;Hotel=POUSADA%20PORTO%20TROPICAL&amp;iata=&amp;position=1&amp;packageGroup=STANDALONE&amp;price=512.58</t>
  </si>
  <si>
    <t>POUSADA RECANTO DO LOBO</t>
  </si>
  <si>
    <t>SUITE VISTA PISCINA</t>
  </si>
  <si>
    <t>https://atlas.cvc.com.br/hotel/detail/porto-de-galinhas-pe-brasil/pousada-recanto-do-lobo?CheckIn=2025-12-01&amp;CheckOut=2025-12-05&amp;Location=Porto%20de%20Galinhas%20-%20PE%20,%20Brasil&amp;ZoneId=5648&amp;HotelId=593781&amp;Rooms=1&amp;Adults=2&amp;Children=0&amp;ChildAges=;;&amp;Latitude=-8.49409905&amp;Longitude=-35.00398509&amp;Hotel=Pousada%20Recanto%20do%20Lobo&amp;packageGroup=STANDALONE</t>
  </si>
  <si>
    <t>FERNANDO DE NORONHA</t>
  </si>
  <si>
    <t>CASA NORONHA</t>
  </si>
  <si>
    <t>POUSADA TURISTICA A DEFINIR</t>
  </si>
  <si>
    <t>https://atlas.cvc.com.br/hotel/detail/fernando-de-noronha-pe-brasil/casa-noronha?HotelId=UID579242&amp;CheckIn=2025-10-27&amp;CheckOut=2025-10-31&amp;Location=Fernando%20de%20Noronha%20-%20PE%20,%20Brasil&amp;ZoneId=5391&amp;Rooms=1&amp;Adults=2&amp;Children=0&amp;ChildAges=;&amp;Latitude=-3.8444586&amp;Longitude=-32.4110383&amp;City=Fernando%20De%20Noronha&amp;State=Pernambuco&amp;Country=Brasil&amp;Hotel=Casa%20Noronha&amp;iata=&amp;position=1&amp;packageGroup=STANDALONE&amp;price=555.56</t>
  </si>
  <si>
    <t>2 ANOS</t>
  </si>
  <si>
    <t>https://atlas.cvc.com.br/hotel/detail/porto-de-galinhas-pe-brasil/pousada-porto-tropical?HotelId=UID260895&amp;CheckIn=2026-01-14&amp;CheckOut=2026-01-18&amp;Location=Porto%20de%20Galinhas%20-%20PE%20,%20Brasil&amp;ZoneId=5648&amp;Rooms=1&amp;Adults=2&amp;Children=0&amp;ChildAges=;&amp;Latitude=-8.5003&amp;Longitude=-35.00549&amp;City=Porto%20De%20Galinhas&amp;State=Pernambuco&amp;Country=Brasil&amp;Hotel=POUSADA%20PORTO%20TROPICAL&amp;iata=&amp;position=1&amp;packageGroup=STANDALONE&amp;price=701.1</t>
  </si>
  <si>
    <t>TAMANDARÉ</t>
  </si>
  <si>
    <t>POUSADA PRAIA DOS CARNEIROS</t>
  </si>
  <si>
    <t>4 ESTRELAS</t>
  </si>
  <si>
    <t xml:space="preserve">APTO STANDARD </t>
  </si>
  <si>
    <t>https://atlas.cvc.com.br/hotel/detail/tamandare-pe-brasil/pousada-praia-dos-carneiros?CheckIn=2025-09-15&amp;CheckOut=2025-09-20&amp;Location=Tamandar%C3%A9%20-%20PE%20,%20Brasil&amp;ZoneId=5602&amp;HotelId=594273&amp;Rooms=1&amp;Adults=2&amp;Children=0&amp;ChildAges=;;&amp;Latitude=-8.7000881&amp;Longitude=-35.0849299&amp;Hotel=Pousada%20Praia%20dos%20Carneiros&amp;packageGroup=STANDALONE</t>
  </si>
  <si>
    <t>POUSADA ESTRELA LUNAR BY ALTO DA ILHA</t>
  </si>
  <si>
    <t>SUITE STANDARD DUPLO</t>
  </si>
  <si>
    <t>https://atlas.cvc.com.br/hotel/detail/fernando-de-noronha-pe-brasil/pousada-estrela-lunar-noronha-by-alto-da-ilha?HotelId=UID492521&amp;CheckIn=2025-12-22&amp;CheckOut=2025-12-26&amp;Location=Fernando%20de%20Noronha%20-%20PE%20,%20Brasil&amp;ZoneId=5391&amp;Rooms=1&amp;Adults=2&amp;Children=0&amp;ChildAges=;&amp;Latitude=-3.84036&amp;Longitude=-32.4113&amp;City=Fernando%20De%20Noronha&amp;State=Pernambuco&amp;Country=Brasil&amp;Hotel=Pousada%20Estrela%20Lunar%20Noronha%20by%20Alto%20da%20Ilha&amp;iata=&amp;position=1&amp;packageGroup=STANDALONE&amp;price=907.44</t>
  </si>
  <si>
    <t>VILLAGE PORTO DE GALINHAS</t>
  </si>
  <si>
    <t>12 ANOS</t>
  </si>
  <si>
    <t>5 NOITES</t>
  </si>
  <si>
    <t>https://atlas.cvc.com.br/hotel/detail/porto-de-galinhas-pe-brasil/hotel-village-porto-de-galinhas?HotelId=UID71078&amp;CheckIn=2025-10-27&amp;CheckOut=2025-10-31&amp;Location=Porto%20de%20Galinhas%20-%20PE%20,%20Brasil&amp;ZoneId=5648&amp;Rooms=1&amp;Adults=2&amp;Children=0&amp;ChildAges=;&amp;Latitude=-8.4673834&amp;Longitude=-34.9948838&amp;City=Porto%20De%20Galinhas&amp;State=Pernambuco&amp;Country=Brasil&amp;Hotel=Hotel%20Village%20Porto%20de%20Galinhas&amp;iata=&amp;position=1&amp;packageGroup=STANDALONE&amp;price=1059.02</t>
  </si>
  <si>
    <t>SUITES STANDARD DUPLO</t>
  </si>
  <si>
    <t>https://atlas.cvc.com.br/hotel/detail/fernando-de-noronha-pe-brasil/pousada-estrela-lunar-noronha-by-alto-da-ilha?HotelId=UID492521&amp;CheckIn=2025-10-26&amp;CheckOut=2025-10-30&amp;Location=Fernando%20de%20Noronha%20-%20PE%20,%20Brasil&amp;ZoneId=5391&amp;Rooms=1&amp;Adults=2&amp;Children=0&amp;ChildAges=;&amp;Latitude=-3.84036&amp;Longitude=-32.4113&amp;City=Fernando%20De%20Noronha&amp;State=Pernambuco&amp;Country=Brasil&amp;Hotel=Pousada%20Estrela%20Lunar%20Noronha%20by%20Alto%20da%20Ilha&amp;iata=&amp;position=1&amp;packageGroup=STANDALONE&amp;price=1076</t>
  </si>
  <si>
    <t>POUSADA ALTO DA FLORESTA BY ALTO DA ILHA</t>
  </si>
  <si>
    <t>SUITES STANDARD CASAL</t>
  </si>
  <si>
    <t>https://atlas.cvc.com.br/hotel/detail/fernando-de-noronha-pe-brasil/pousada-alto-da-floresta-noronha-by-alto-da-ilha?HotelId=UID1031843&amp;CheckIn=2025-10-26&amp;CheckOut=2025-10-30&amp;Location=Fernando%20de%20Noronha%20-%20PE%20,%20Brasil&amp;ZoneId=5391&amp;Rooms=1&amp;Adults=2&amp;Children=0&amp;ChildAges=;&amp;Latitude=-3.847572&amp;Longitude=-32.412004&amp;City=Fernando%20De%20Noronha&amp;State=Pernambuco&amp;Country=Brasil&amp;Hotel=Pousada%20Alto%20da%20Floresta%20Noronha%20by%20Alto%20da%20Ilha&amp;iata=&amp;position=2&amp;packageGroup=STANDALONE&amp;price=1254.88</t>
  </si>
  <si>
    <t>POUSADA ALTO DA ESTRELA DO MAR BY ALTO DA ILHA</t>
  </si>
  <si>
    <t>BANGALO STANDARD</t>
  </si>
  <si>
    <t>https://atlas.cvc.com.br/hotel/detail/fernando-de-noronha-pe-brasil/pousada-estrela-do-mar-noronha-by-alto-da-ilha?HotelId=388739&amp;CheckIn=2025-10-26&amp;CheckOut=2025-10-30&amp;Location=Fernando%20de%20Noronha%20-%20PE%20,%20Brasil&amp;ZoneId=5391&amp;Rooms=1&amp;Adults=2&amp;Children=0&amp;ChildAges=;&amp;Latitude=-3.849151&amp;Longitude=-32.411433&amp;City=Fernando%20De%20Noronha&amp;State=Pernambuco&amp;Country=Brasil&amp;Hotel=Pousada%20Estrela%20do%20Mar%20Noronha%20by%20Alto%20da%20Ilha&amp;iata=&amp;position=7&amp;packageGroup=STANDALONE&amp;price=1315.06</t>
  </si>
  <si>
    <t>ARMAÇÃO RESORT PORTO DE GALNHAS</t>
  </si>
  <si>
    <t>RESORT</t>
  </si>
  <si>
    <t>https://atlas.cvc.com.br/hotel/detail/porto-de-galinhas-pe-brasil/armacao-resort-porto-de-galinhas?HotelId=UID26356&amp;CheckIn=2025-09-17&amp;CheckOut=2025-09-21&amp;Location=Porto%20de%20Galinhas%20-%20PE%20,%20Brasil&amp;ZoneId=5648&amp;Rooms=1&amp;Adults=2&amp;Children=0&amp;ChildAges=;&amp;Latitude=-8.486046&amp;Longitude=-35.000904&amp;City=Porto%20De%20Galinhas&amp;State=Pernambuco&amp;Country=Brasil&amp;Hotel=Arma%C3%A7%C3%A3o%20Resort%20Porto%20de%20Galinhas&amp;iata=&amp;position=1&amp;packageGroup=STANDALONE&amp;price=1362.42</t>
  </si>
  <si>
    <t>POUSADA ALTO DA VILA BY ALTO DA ILHA</t>
  </si>
  <si>
    <t>SUITES SUPERIOR COM VARANDA</t>
  </si>
  <si>
    <t>https://atlas.cvc.com.br/hotel/detail/fernando-de-noronha-pe-brasil/pousada-alto-da-vila-noronha-by-alto-da-ilha?HotelId=UID874981&amp;CheckIn=2025-10-26&amp;CheckOut=2025-10-30&amp;Location=Fernando%20de%20Noronha%20-%20PE%20,%20Brasil&amp;ZoneId=5391&amp;Rooms=1&amp;Adults=2&amp;Children=0&amp;ChildAges=;&amp;Latitude=-3.846244&amp;Longitude=-32.405424&amp;City=Fernando%20De%20Noronha&amp;State=Pernambuco&amp;Country=Brasil&amp;Hotel=Pousada%20Alto%20da%20Vila%20Noronha%20by%20Alto%20da%20Ilha&amp;iata=&amp;position=3&amp;packageGroup=STANDALONE&amp;price=1425.92</t>
  </si>
  <si>
    <t>CABO DE SANTO AGOSTINHO</t>
  </si>
  <si>
    <t>VILA GALÉ CABO RESORT</t>
  </si>
  <si>
    <t>5 ESTRELAS</t>
  </si>
  <si>
    <t>ALL INCLUSIVE</t>
  </si>
  <si>
    <t>APTO SUPER OFERTA</t>
  </si>
  <si>
    <t>https://atlas.cvc.com.br/hotel/detail/cabo-de-santo-agostinho-pe-brasil/vila-gale-cabo-resort-all-inclusive?HotelId=UID9134&amp;CheckIn=2025-10-19&amp;CheckOut=2025-10-22&amp;Location=Cabo%20de%20Santo%20Agostinho-PE-brasil&amp;ZoneId=5329&amp;Rooms=1&amp;Adults=2&amp;Children=0&amp;ChildAges=;&amp;Latitude=-8.3620584&amp;Longitude=-34.9590229&amp;City=Cabo%20de%20Santo%20Agostinho&amp;State=PE&amp;Country=Brasil&amp;Hotel=Vila%20Gale%20Cabo%20Resort%20-%20All%20Inclusive&amp;iata=&amp;position=1&amp;showResorts=true&amp;packageGroup=STANDALONE&amp;price=1533.57</t>
  </si>
  <si>
    <t>KEMBALI HOTEL PORTO DE GALINHAS</t>
  </si>
  <si>
    <t>SMART</t>
  </si>
  <si>
    <t>https://atlas.cvc.com.br/hotel/detail/porto-de-galinhas-pe-brasil/kembali-hotel-porto-de-galinhas?HotelId=UID407201&amp;CheckIn=2025-09-17&amp;CheckOut=2025-09-21&amp;Location=Porto%20de%20Galinhas%20-%20PE%20,%20Brasil&amp;ZoneId=5648&amp;Rooms=1&amp;Adults=2&amp;Children=0&amp;ChildAges=;&amp;Latitude=-8.48238&amp;Longitude=-34.99943&amp;City=Porto%20De%20Galinhas&amp;State=Pernambuco&amp;Country=Brasil&amp;Hotel=Kembali%20Hotel%20Porto%20de%20Galinhas&amp;iata=&amp;position=1&amp;packageGroup=STANDALONE&amp;price=1548</t>
  </si>
  <si>
    <t>HOTEL SOLAR PORTO DE GALINHAS</t>
  </si>
  <si>
    <t>PENSÃO COMPLETA</t>
  </si>
  <si>
    <t>STANDARD MAP CM FAP GRÁTIS</t>
  </si>
  <si>
    <t>https://atlas.cvc.com.br/hotel/detail/porto-de-galinhas-pe-brasil/hotel-solar-porto-de-galinhas?HotelId=UID38957&amp;CheckIn=2025-12-21&amp;CheckOut=2025-12-26&amp;Location=Porto%20de%20Galinhas%20-%20PE%20,%20Brasil&amp;ZoneId=5648&amp;Rooms=1&amp;Adults=2&amp;Children=0&amp;ChildAges=;&amp;Latitude=-8.4811076&amp;Longitude=-35.000279817&amp;City=Porto%20De%20Galinhas&amp;State=Pernambuco&amp;Country=Brasil&amp;Hotel=Hotel%20Solar%20Porto%20de%20Galinhas&amp;iata=&amp;position=1&amp;packageGroup=STANDALONE&amp;price=1289.87</t>
  </si>
  <si>
    <t>ENOTEL PORTO DE GALINHAS ALL INCLUSIVE</t>
  </si>
  <si>
    <t>LUXO VISTA PISCINA</t>
  </si>
  <si>
    <t>https://atlas.cvc.com.br/hotel/detail/porto-de-galinhas-pe-brasil/enotel-porto-de-galinhas-all-inclusive?HotelId=UID1399433&amp;CheckIn=2026-03-22&amp;CheckOut=2026-03-29&amp;Location=Porto%20de%20Galinhas%20-%20PE%20,%20Brasil&amp;ZoneId=5648&amp;Rooms=1&amp;Adults=2&amp;Children=0&amp;ChildAges=;&amp;Latitude=-8.47392&amp;Longitude=-34.99672&amp;City=Porto%20De%20Galinhas&amp;State=Pernambuco&amp;Country=Brasil&amp;Hotel=Enotel%20Porto%20de%20Galinhas%20All%20Inclusive&amp;iata=&amp;position=1&amp;packageGroup=STANDALONE&amp;price=1709.53</t>
  </si>
  <si>
    <t>VILA GALÉ DO CABO</t>
  </si>
  <si>
    <t>https://atlas.cvc.com.br/hotel/detail/cabo-de-santo-agostinho-pe-brasil/vila-gale-cabo-resort-all-inclusive?HotelId=UID9134&amp;CheckIn=2025-12-20&amp;CheckOut=2025-12-25&amp;Location=Cabo%20de%20Santo%20Agostinho-PE-brasil&amp;ZoneId=5329&amp;Rooms=1&amp;Adults=2&amp;Children=0&amp;ChildAges=;&amp;Latitude=-8.3620584&amp;Longitude=-34.9590229&amp;City=Cabo%20de%20Santo%20Agostinho&amp;State=PE&amp;Country=Brasil&amp;Hotel=Vila%20Gale%20Cabo%20Resort%20-%20All%20Inclusive&amp;iata=&amp;position=1&amp;showResorts=true&amp;packageGroup=STANDALONE&amp;price=1671.23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</si>
</sst>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_-;\-&quot;R$&quot;\ * #,##0_-;_-&quot;R$&quot;\ * &quot;-&quot;??_-;_-@_-"/>
  </numFmts>
  <fonts count="7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Calibri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2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5" fillId="0" borderId="1" xfId="2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5" fillId="0" borderId="0" xfId="2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2" applyBorder="1" applyAlignment="1">
      <alignment horizontal="left"/>
    </xf>
    <xf numFmtId="0" fontId="1" fillId="0" borderId="1" xfId="1" applyBorder="1" applyAlignment="1">
      <alignment horizontal="left"/>
    </xf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/>
    </xf>
  </cellXfs>
  <cellStyles count="3">
    <cellStyle name="Hiperlink" xfId="2" builtinId="8"/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tlas.cvc.com.br/hotel/detail/porto-de-galinhas-pe-brasil/pousada-fragata?HotelId=5920969&amp;CheckIn=2026-05-10&amp;CheckOut=2026-05-17&amp;Location=Porto%20de%20Galinhas%20-%20PE%20,%20Brasil&amp;ZoneId=5648&amp;Rooms=1&amp;Adults=2&amp;Children=0&amp;ChildAges=;&amp;Latitude=-8.499677&amp;Longitude=-35.088992&amp;City=Porto%20De%20Galinhas&amp;State=Pernambuco&amp;Country=Brasil&amp;Hotel=POUSADA%20FRAGATA&amp;iata=&amp;position=1&amp;packageGroup=STANDALONE&amp;price=339.88" TargetMode="External"/><Relationship Id="rId13" Type="http://schemas.openxmlformats.org/officeDocument/2006/relationships/hyperlink" Target="https://atlas.cvc.com.br/hotel/detail/fernando-de-noronha-pe-brasil/casa-noronha?HotelId=UID579242&amp;CheckIn=2025-10-27&amp;CheckOut=2025-10-31&amp;Location=Fernando%20de%20Noronha%20-%20PE%20,%20Brasil&amp;ZoneId=5391&amp;Rooms=1&amp;Adults=2&amp;Children=0&amp;ChildAges=;&amp;Latitude=-3.8444586&amp;Longitude=-32.4110383&amp;City=Fernando%20De%20Noronha&amp;State=Pernambuco&amp;Country=Brasil&amp;Hotel=Casa%20Noronha&amp;iata=&amp;position=1&amp;packageGroup=STANDALONE&amp;price=555.56" TargetMode="External"/><Relationship Id="rId18" Type="http://schemas.openxmlformats.org/officeDocument/2006/relationships/hyperlink" Target="https://atlas.cvc.com.br/hotel/detail/fernando-de-noronha-pe-brasil/pousada-estrela-lunar-noronha-by-alto-da-ilha?HotelId=UID492521&amp;CheckIn=2025-12-22&amp;CheckOut=2025-12-26&amp;Location=Fernando%20de%20Noronha%20-%20PE%20,%20Brasil&amp;ZoneId=5391&amp;Rooms=1&amp;Adults=2&amp;Children=0&amp;ChildAges=;&amp;Latitude=-3.84036&amp;Longitude=-32.4113&amp;City=Fernando%20De%20Noronha&amp;State=Pernambuco&amp;Country=Brasil&amp;Hotel=Pousada%20Estrela%20Lunar%20Noronha%20by%20Alto%20da%20Ilha&amp;iata=&amp;position=1&amp;packageGroup=STANDALONE&amp;price=907.44" TargetMode="External"/><Relationship Id="rId26" Type="http://schemas.openxmlformats.org/officeDocument/2006/relationships/hyperlink" Target="https://atlas.cvc.com.br/hotel/detail/porto-de-galinhas-pe-brasil/kembali-hotel-porto-de-galinhas?HotelId=UID407201&amp;CheckIn=2025-09-17&amp;CheckOut=2025-09-21&amp;Location=Porto%20de%20Galinhas%20-%20PE%20,%20Brasil&amp;ZoneId=5648&amp;Rooms=1&amp;Adults=2&amp;Children=0&amp;ChildAges=;&amp;Latitude=-8.48238&amp;Longitude=-34.99943&amp;City=Porto%20De%20Galinhas&amp;State=Pernambuco&amp;Country=Brasil&amp;Hotel=Kembali%20Hotel%20Porto%20de%20Galinhas&amp;iata=&amp;position=1&amp;packageGroup=STANDALONE&amp;price=1548" TargetMode="External"/><Relationship Id="rId3" Type="http://schemas.openxmlformats.org/officeDocument/2006/relationships/hyperlink" Target="https://atlas.cvc.com.br/hotel/detail/porto-de-galinhas-pe-brasil/ws-beach-pousada?HotelId=5920635&amp;CheckIn=2026-05-10&amp;CheckOut=2026-05-17&amp;Location=Porto%20de%20Galinhas%20-%20PE%20,%20Brasil&amp;ZoneId=5648&amp;Rooms=1&amp;Adults=2&amp;Children=0&amp;ChildAges=;&amp;Latitude=-8.4731252&amp;Longitude=-34.9968619&amp;City=Porto%20De%20Galinhas&amp;State=Pernambuco&amp;Country=Brasil&amp;Hotel=WS%20Beach%20Pousada&amp;iata=&amp;position=1&amp;packageGroup=STANDALONE&amp;price=249.07" TargetMode="External"/><Relationship Id="rId21" Type="http://schemas.openxmlformats.org/officeDocument/2006/relationships/hyperlink" Target="https://atlas.cvc.com.br/hotel/detail/fernando-de-noronha-pe-brasil/pousada-alto-da-floresta-noronha-by-alto-da-ilha?HotelId=UID1031843&amp;CheckIn=2025-10-26&amp;CheckOut=2025-10-30&amp;Location=Fernando%20de%20Noronha%20-%20PE%20,%20Brasil&amp;ZoneId=5391&amp;Rooms=1&amp;Adults=2&amp;Children=0&amp;ChildAges=;&amp;Latitude=-3.847572&amp;Longitude=-32.412004&amp;City=Fernando%20De%20Noronha&amp;State=Pernambuco&amp;Country=Brasil&amp;Hotel=Pousada%20Alto%20da%20Floresta%20Noronha%20by%20Alto%20da%20Ilha&amp;iata=&amp;position=2&amp;packageGroup=STANDALONE&amp;price=1254.88" TargetMode="External"/><Relationship Id="rId7" Type="http://schemas.openxmlformats.org/officeDocument/2006/relationships/hyperlink" Target="https://atlas.cvc.com.br/hotel/detail/porto-de-galinhas-pe-brasil/pousada-lusitana?HotelId=593253&amp;CheckIn=2025-09-10&amp;CheckOut=2025-09-14&amp;Location=Porto%20de%20Galinhas%20-%20PE%20,%20Brasil&amp;ZoneId=5648&amp;Rooms=1&amp;Adults=2&amp;Children=0&amp;ChildAges=;&amp;Latitude=-8.4819787&amp;Longitude=-34.9995645&amp;City=Porto%20De%20Galinhas&amp;State=Pernambuco&amp;Country=Brasil&amp;Hotel=Pousada%20Lusitana&amp;iata=&amp;position=1&amp;packageGroup=STANDALONE&amp;price=503.95" TargetMode="External"/><Relationship Id="rId12" Type="http://schemas.openxmlformats.org/officeDocument/2006/relationships/hyperlink" Target="https://atlas.cvc.com.br/hotel/detail/porto-de-galinhas-pe-brasil/pousada-porto-tropical?HotelId=UID260895&amp;CheckIn=2025-12-01&amp;CheckOut=2025-12-05&amp;Location=Porto%20de%20Galinhas%20-%20PE%20,%20Brasil&amp;ZoneId=5648&amp;Rooms=1&amp;Adults=2&amp;Children=0&amp;ChildAges=;&amp;Latitude=-8.5003&amp;Longitude=-35.00549&amp;City=Porto%20De%20Galinhas&amp;State=Pernambuco&amp;Country=Brasil&amp;Hotel=POUSADA%20PORTO%20TROPICAL&amp;iata=&amp;position=1&amp;packageGroup=STANDALONE&amp;price=512.58" TargetMode="External"/><Relationship Id="rId17" Type="http://schemas.openxmlformats.org/officeDocument/2006/relationships/hyperlink" Target="https://atlas.cvc.com.br/hotel/detail/tamandare-pe-brasil/pousada-praia-dos-carneiros?CheckIn=2025-09-15&amp;CheckOut=2025-09-20&amp;Location=Tamandar%C3%A9%20-%20PE%20,%20Brasil&amp;ZoneId=5602&amp;HotelId=594273&amp;Rooms=1&amp;Adults=2&amp;Children=0&amp;ChildAges=;;&amp;Latitude=-8.7000881&amp;Longitude=-35.0849299&amp;Hotel=Pousada%20Praia%20dos%20Carneiros&amp;packageGroup=STANDALONE" TargetMode="External"/><Relationship Id="rId25" Type="http://schemas.openxmlformats.org/officeDocument/2006/relationships/hyperlink" Target="https://atlas.cvc.com.br/hotel/detail/cabo-de-santo-agostinho-pe-brasil/vila-gale-cabo-resort-all-inclusive?HotelId=UID9134&amp;CheckIn=2025-10-19&amp;CheckOut=2025-10-22&amp;Location=Cabo%20de%20Santo%20Agostinho-PE-brasil&amp;ZoneId=5329&amp;Rooms=1&amp;Adults=2&amp;Children=0&amp;ChildAges=;&amp;Latitude=-8.3620584&amp;Longitude=-34.9590229&amp;City=Cabo%20de%20Santo%20Agostinho&amp;State=PE&amp;Country=Brasil&amp;Hotel=Vila%20Gale%20Cabo%20Resort%20-%20All%20Inclusive&amp;iata=&amp;position=1&amp;showResorts=true&amp;packageGroup=STANDALONE&amp;price=1533.57" TargetMode="External"/><Relationship Id="rId2" Type="http://schemas.openxmlformats.org/officeDocument/2006/relationships/hyperlink" Target="https://atlas.cvc.com.br/hotel/detail/porto-de-galinhas-pe-brasil/pousada-fragata?HotelId=5920969&amp;CheckIn=2026-05-10&amp;CheckOut=2026-05-17&amp;Location=Porto%20de%20Galinhas%20-%20PE%20,%20Brasil&amp;ZoneId=5648&amp;Rooms=1&amp;Adults=2&amp;Children=0&amp;ChildAges=;&amp;Latitude=-8.499677&amp;Longitude=-35.088992&amp;City=Porto%20De%20Galinhas&amp;State=Pernambuco&amp;Country=Brasil&amp;Hotel=POUSADA%20FRAGATA&amp;iata=&amp;position=1&amp;packageGroup=STANDALONE&amp;price=339.88" TargetMode="External"/><Relationship Id="rId16" Type="http://schemas.openxmlformats.org/officeDocument/2006/relationships/hyperlink" Target="https://atlas.cvc.com.br/hotel/detail/porto-de-galinhas-pe-brasil/pousada-porto-tropical?HotelId=UID260895&amp;CheckIn=2026-01-14&amp;CheckOut=2026-01-18&amp;Location=Porto%20de%20Galinhas%20-%20PE%20,%20Brasil&amp;ZoneId=5648&amp;Rooms=1&amp;Adults=2&amp;Children=0&amp;ChildAges=;&amp;Latitude=-8.5003&amp;Longitude=-35.00549&amp;City=Porto%20De%20Galinhas&amp;State=Pernambuco&amp;Country=Brasil&amp;Hotel=POUSADA%20PORTO%20TROPICAL&amp;iata=&amp;position=1&amp;packageGroup=STANDALONE&amp;price=701.1" TargetMode="External"/><Relationship Id="rId20" Type="http://schemas.openxmlformats.org/officeDocument/2006/relationships/hyperlink" Target="https://atlas.cvc.com.br/hotel/detail/porto-de-galinhas-pe-brasil/hotel-village-porto-de-galinhas?HotelId=UID71078&amp;CheckIn=2025-10-27&amp;CheckOut=2025-10-31&amp;Location=Porto%20de%20Galinhas%20-%20PE%20,%20Brasil&amp;ZoneId=5648&amp;Rooms=1&amp;Adults=2&amp;Children=0&amp;ChildAges=;&amp;Latitude=-8.4673834&amp;Longitude=-34.9948838&amp;City=Porto%20De%20Galinhas&amp;State=Pernambuco&amp;Country=Brasil&amp;Hotel=Hotel%20Village%20Porto%20de%20Galinhas&amp;iata=&amp;position=1&amp;packageGroup=STANDALONE&amp;price=1059.02" TargetMode="External"/><Relationship Id="rId29" Type="http://schemas.openxmlformats.org/officeDocument/2006/relationships/hyperlink" Target="https://atlas.cvc.com.br/hotel/detail/porto-de-galinhas-pe-brasil/enotel-porto-de-galinhas-all-inclusive?HotelId=UID1399433&amp;CheckIn=2026-03-22&amp;CheckOut=2026-03-29&amp;Location=Porto%20de%20Galinhas%20-%20PE%20,%20Brasil&amp;ZoneId=5648&amp;Rooms=1&amp;Adults=2&amp;Children=0&amp;ChildAges=;&amp;Latitude=-8.47392&amp;Longitude=-34.99672&amp;City=Porto%20De%20Galinhas&amp;State=Pernambuco&amp;Country=Brasil&amp;Hotel=Enotel%20Porto%20de%20Galinhas%20All%20Inclusive&amp;iata=&amp;position=1&amp;packageGroup=STANDALONE&amp;price=1709.53" TargetMode="External"/><Relationship Id="rId1" Type="http://schemas.openxmlformats.org/officeDocument/2006/relationships/hyperlink" Target="https://atlas.cvc.com.br/p/hotel/detail/porto-de-galinhas-pe-brasil/pousada-fragata?HotelId=5920969&amp;CheckIn=2025-09-18&amp;CheckOut=2025-09-22&amp;Location=Porto%20de%20Galinhas%20-%20PE%20,%20Brasil&amp;ZoneId=5648&amp;Rooms=1&amp;Adults=2&amp;Children=0&amp;ChildAges=;&amp;Latitude=-8.499677&amp;Longitude=-35.088992&amp;City=Porto%20De%20Galinhas&amp;State=Pernambuco&amp;Country=Brasil&amp;Hotel=POUSADA%20FRAGATA&amp;iata=&amp;position=1&amp;packageGroup=STANDALONE&amp;price=161.29" TargetMode="External"/><Relationship Id="rId6" Type="http://schemas.openxmlformats.org/officeDocument/2006/relationships/hyperlink" Target="https://atlas.cvc.com.br/hotel/detail/porto-de-galinhas-pe-brasil/ws-beach-pousada?HotelId=5920635&amp;CheckIn=2026-05-10&amp;CheckOut=2026-05-17&amp;Location=Porto%20de%20Galinhas%20-%20PE%20,%20Brasil&amp;ZoneId=5648&amp;Rooms=1&amp;Adults=2&amp;Children=0&amp;ChildAges=;&amp;Latitude=-8.4731252&amp;Longitude=-34.9968619&amp;City=Porto%20De%20Galinhas&amp;State=Pernambuco&amp;Country=Brasil&amp;Hotel=WS%20Beach%20Pousada&amp;iata=&amp;position=1&amp;packageGroup=STANDALONE&amp;price=249.07" TargetMode="External"/><Relationship Id="rId11" Type="http://schemas.openxmlformats.org/officeDocument/2006/relationships/hyperlink" Target="https://atlas.cvc.com.br/hotel/detail/porto-de-galinhas-pe-brasil/pousada-recanto-do-lobo?CheckIn=2025-12-01&amp;CheckOut=2025-12-05&amp;Location=Porto%20de%20Galinhas%20-%20PE%20,%20Brasil&amp;ZoneId=5648&amp;HotelId=593781&amp;Rooms=1&amp;Adults=2&amp;Children=0&amp;ChildAges=;;&amp;Latitude=-8.49409905&amp;Longitude=-35.00398509&amp;Hotel=Pousada%20Recanto%20do%20Lobo&amp;packageGroup=STANDALONE" TargetMode="External"/><Relationship Id="rId24" Type="http://schemas.openxmlformats.org/officeDocument/2006/relationships/hyperlink" Target="https://atlas.cvc.com.br/hotel/detail/fernando-de-noronha-pe-brasil/pousada-alto-da-vila-noronha-by-alto-da-ilha?HotelId=UID874981&amp;CheckIn=2025-10-26&amp;CheckOut=2025-10-30&amp;Location=Fernando%20de%20Noronha%20-%20PE%20,%20Brasil&amp;ZoneId=5391&amp;Rooms=1&amp;Adults=2&amp;Children=0&amp;ChildAges=;&amp;Latitude=-3.846244&amp;Longitude=-32.405424&amp;City=Fernando%20De%20Noronha&amp;State=Pernambuco&amp;Country=Brasil&amp;Hotel=Pousada%20Alto%20da%20Vila%20Noronha%20by%20Alto%20da%20Ilha&amp;iata=&amp;position=3&amp;packageGroup=STANDALONE&amp;price=1425.92" TargetMode="External"/><Relationship Id="rId5" Type="http://schemas.openxmlformats.org/officeDocument/2006/relationships/hyperlink" Target="https://atlas.cvc.com.br/hotel/detail/porto-de-galinhas-pe-brasil/happy-hotel-brisa-do-mar?CheckIn=2025-12-01&amp;CheckOut=2025-12-05&amp;Location=Porto%20de%20Galinhas%20-%20PE%20,%20Brasil&amp;ZoneId=5648&amp;HotelId=UID543183&amp;Rooms=1&amp;Adults=2&amp;Children=0&amp;ChildAges=;;&amp;Latitude=-8.5046649&amp;Longitude=-35.0113414&amp;Hotel=Happy%20Hotel%20Brisa%20do%20Mar&amp;packageGroup=STANDALONE" TargetMode="External"/><Relationship Id="rId15" Type="http://schemas.openxmlformats.org/officeDocument/2006/relationships/hyperlink" Target="https://visualturismo.infotravel.com.br/infotravel/admin/main.xhtml" TargetMode="External"/><Relationship Id="rId23" Type="http://schemas.openxmlformats.org/officeDocument/2006/relationships/hyperlink" Target="https://atlas.cvc.com.br/hotel/detail/porto-de-galinhas-pe-brasil/armacao-resort-porto-de-galinhas?HotelId=UID26356&amp;CheckIn=2025-09-17&amp;CheckOut=2025-09-21&amp;Location=Porto%20de%20Galinhas%20-%20PE%20,%20Brasil&amp;ZoneId=5648&amp;Rooms=1&amp;Adults=2&amp;Children=0&amp;ChildAges=;&amp;Latitude=-8.486046&amp;Longitude=-35.000904&amp;City=Porto%20De%20Galinhas&amp;State=Pernambuco&amp;Country=Brasil&amp;Hotel=Arma%C3%A7%C3%A3o%20Resort%20Porto%20de%20Galinhas&amp;iata=&amp;position=1&amp;packageGroup=STANDALONE&amp;price=1362.42" TargetMode="External"/><Relationship Id="rId28" Type="http://schemas.openxmlformats.org/officeDocument/2006/relationships/hyperlink" Target="https://atlas.cvc.com.br/hotel/detail/cabo-de-santo-agostinho-pe-brasil/vila-gale-cabo-resort-all-inclusive?HotelId=UID9134&amp;CheckIn=2025-12-20&amp;CheckOut=2025-12-25&amp;Location=Cabo%20de%20Santo%20Agostinho-PE-brasil&amp;ZoneId=5329&amp;Rooms=1&amp;Adults=2&amp;Children=0&amp;ChildAges=;&amp;Latitude=-8.3620584&amp;Longitude=-34.9590229&amp;City=Cabo%20de%20Santo%20Agostinho&amp;State=PE&amp;Country=Brasil&amp;Hotel=Vila%20Gale%20Cabo%20Resort%20-%20All%20Inclusive&amp;iata=&amp;position=1&amp;showResorts=true&amp;packageGroup=STANDALONE&amp;price=1671.23" TargetMode="External"/><Relationship Id="rId10" Type="http://schemas.openxmlformats.org/officeDocument/2006/relationships/hyperlink" Target="https://atlas.cvc.com.br/hotel/detail/porto-de-galinhas-pe-brasil/pousada-lusitana?HotelId=593253&amp;CheckIn=2025-09-10&amp;CheckOut=2025-09-14&amp;Location=Porto%20de%20Galinhas%20-%20PE%20,%20Brasil&amp;ZoneId=5648&amp;Rooms=1&amp;Adults=2&amp;Children=0&amp;ChildAges=;&amp;Latitude=-8.4819787&amp;Longitude=-34.9995645&amp;City=Porto%20De%20Galinhas&amp;State=Pernambuco&amp;Country=Brasil&amp;Hotel=Pousada%20Lusitana&amp;iata=&amp;position=1&amp;packageGroup=STANDALONE&amp;price=503.95" TargetMode="External"/><Relationship Id="rId19" Type="http://schemas.openxmlformats.org/officeDocument/2006/relationships/hyperlink" Target="https://atlas.cvc.com.br/hotel/detail/fernando-de-noronha-pe-brasil/pousada-estrela-lunar-noronha-by-alto-da-ilha?HotelId=UID492521&amp;CheckIn=2025-10-26&amp;CheckOut=2025-10-30&amp;Location=Fernando%20de%20Noronha%20-%20PE%20,%20Brasil&amp;ZoneId=5391&amp;Rooms=1&amp;Adults=2&amp;Children=0&amp;ChildAges=;&amp;Latitude=-3.84036&amp;Longitude=-32.4113&amp;City=Fernando%20De%20Noronha&amp;State=Pernambuco&amp;Country=Brasil&amp;Hotel=Pousada%20Estrela%20Lunar%20Noronha%20by%20Alto%20da%20Ilha&amp;iata=&amp;position=1&amp;packageGroup=STANDALONE&amp;price=1076" TargetMode="External"/><Relationship Id="rId4" Type="http://schemas.openxmlformats.org/officeDocument/2006/relationships/hyperlink" Target="https://atlas.cvc.com.br/hotel/detail/porto-de-galinhas-pe-brasil/pousada-radiante-porto-de-galinhas?HotelId=591605&amp;CheckIn=2025-12-01&amp;CheckOut=2025-12-05&amp;Location=Porto%20de%20Galinhas%20-%20PE%20,%20Brasil&amp;ZoneId=5648&amp;Rooms=1&amp;Adults=2&amp;Children=0&amp;ChildAges=;&amp;Latitude=-8.4917342&amp;Longitude=-35.0059845&amp;City=Porto%20De%20Galinhas&amp;State=Pernambuco&amp;Country=Brasil&amp;Hotel=POUSADA%20RADIANTE%20PORTO%20DE%20GALINHAS&amp;iata=&amp;position=1&amp;packageGroup=STANDALONE&amp;price=193.84" TargetMode="External"/><Relationship Id="rId9" Type="http://schemas.openxmlformats.org/officeDocument/2006/relationships/hyperlink" Target="https://atlas.cvc.com.br/hotel/detail/porto-de-galinhas-pe-brasil/pousada-beija-flores?CheckIn=2025-12-01&amp;CheckOut=2025-12-05&amp;Location=Porto%20de%20Galinhas%20-%20PE%20,%20Brasil&amp;ZoneId=5648&amp;HotelId=592878&amp;Rooms=1&amp;Adults=2&amp;Children=0&amp;ChildAges=;;&amp;Latitude=-8.50728116&amp;Longitude=-35.0044641&amp;Hotel=Pousada%20Beija%20Flores&amp;packageGroup=STANDALONE" TargetMode="External"/><Relationship Id="rId14" Type="http://schemas.openxmlformats.org/officeDocument/2006/relationships/hyperlink" Target="https://atlas.cvc.com.br/hotel/detail/porto-de-galinhas-pe-brasil/pousada-porto-tropical?HotelId=UID260895&amp;CheckIn=2026-01-14&amp;CheckOut=2026-01-18&amp;Location=Porto%20de%20Galinhas%20-%20PE%20,%20Brasil&amp;ZoneId=5648&amp;Rooms=1&amp;Adults=2&amp;Children=0&amp;ChildAges=;&amp;Latitude=-8.5003&amp;Longitude=-35.00549&amp;City=Porto%20De%20Galinhas&amp;State=Pernambuco&amp;Country=Brasil&amp;Hotel=POUSADA%20PORTO%20TROPICAL&amp;iata=&amp;position=1&amp;packageGroup=STANDALONE&amp;price=701.1" TargetMode="External"/><Relationship Id="rId22" Type="http://schemas.openxmlformats.org/officeDocument/2006/relationships/hyperlink" Target="https://atlas.cvc.com.br/hotel/detail/fernando-de-noronha-pe-brasil/pousada-estrela-do-mar-noronha-by-alto-da-ilha?HotelId=388739&amp;CheckIn=2025-10-26&amp;CheckOut=2025-10-30&amp;Location=Fernando%20de%20Noronha%20-%20PE%20,%20Brasil&amp;ZoneId=5391&amp;Rooms=1&amp;Adults=2&amp;Children=0&amp;ChildAges=;&amp;Latitude=-3.849151&amp;Longitude=-32.411433&amp;City=Fernando%20De%20Noronha&amp;State=Pernambuco&amp;Country=Brasil&amp;Hotel=Pousada%20Estrela%20do%20Mar%20Noronha%20by%20Alto%20da%20Ilha&amp;iata=&amp;position=7&amp;packageGroup=STANDALONE&amp;price=1315.06" TargetMode="External"/><Relationship Id="rId27" Type="http://schemas.openxmlformats.org/officeDocument/2006/relationships/hyperlink" Target="https://atlas.cvc.com.br/hotel/detail/porto-de-galinhas-pe-brasil/hotel-solar-porto-de-galinhas?HotelId=UID38957&amp;CheckIn=2025-12-21&amp;CheckOut=2025-12-26&amp;Location=Porto%20de%20Galinhas%20-%20PE%20,%20Brasil&amp;ZoneId=5648&amp;Rooms=1&amp;Adults=2&amp;Children=0&amp;ChildAges=;&amp;Latitude=-8.4811076&amp;Longitude=-35.000279817&amp;City=Porto%20De%20Galinhas&amp;State=Pernambuco&amp;Country=Brasil&amp;Hotel=Hotel%20Solar%20Porto%20de%20Galinhas&amp;iata=&amp;position=1&amp;packageGroup=STANDALONE&amp;price=1289.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selection sqref="A1:XFD1"/>
    </sheetView>
  </sheetViews>
  <sheetFormatPr defaultRowHeight="15"/>
  <cols>
    <col min="1" max="1" width="3.28515625" bestFit="1" customWidth="1"/>
    <col min="2" max="2" width="26.28515625" bestFit="1" customWidth="1"/>
    <col min="3" max="3" width="47.5703125" bestFit="1" customWidth="1"/>
    <col min="4" max="4" width="17.42578125" bestFit="1" customWidth="1"/>
    <col min="5" max="5" width="11.28515625" bestFit="1" customWidth="1"/>
    <col min="6" max="6" width="24.42578125" bestFit="1" customWidth="1"/>
    <col min="7" max="7" width="27.85546875" bestFit="1" customWidth="1"/>
    <col min="8" max="8" width="21.28515625" bestFit="1" customWidth="1"/>
    <col min="9" max="9" width="30" bestFit="1" customWidth="1"/>
    <col min="10" max="10" width="26" bestFit="1" customWidth="1"/>
    <col min="11" max="11" width="27.28515625" bestFit="1" customWidth="1"/>
    <col min="12" max="12" width="13.85546875" bestFit="1" customWidth="1"/>
    <col min="13" max="13" width="41" bestFit="1" customWidth="1"/>
    <col min="14" max="14" width="38.7109375" bestFit="1" customWidth="1"/>
    <col min="15" max="16" width="10.85546875" bestFit="1" customWidth="1"/>
    <col min="17" max="17" width="18.5703125" bestFit="1" customWidth="1"/>
  </cols>
  <sheetData>
    <row r="1" spans="1:18" ht="9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1" t="s">
        <v>16</v>
      </c>
      <c r="R1" s="3" t="s">
        <v>17</v>
      </c>
    </row>
    <row r="2" spans="1:18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>
        <v>1</v>
      </c>
      <c r="H2" s="5" t="s">
        <v>24</v>
      </c>
      <c r="I2" s="4" t="s">
        <v>25</v>
      </c>
      <c r="J2" s="6">
        <v>95</v>
      </c>
      <c r="K2" s="6">
        <v>81</v>
      </c>
      <c r="L2" s="7">
        <f>IFERROR(SUM(J2-K2)/J2,"")</f>
        <v>0.14736842105263157</v>
      </c>
      <c r="M2" s="8">
        <v>45870</v>
      </c>
      <c r="N2" s="9">
        <v>45960</v>
      </c>
      <c r="O2" s="8">
        <v>45870</v>
      </c>
      <c r="P2" s="8">
        <v>45900</v>
      </c>
      <c r="Q2" s="10" t="s">
        <v>26</v>
      </c>
      <c r="R2" s="11" t="s">
        <v>27</v>
      </c>
    </row>
    <row r="3" spans="1:18">
      <c r="A3" s="12" t="s">
        <v>18</v>
      </c>
      <c r="B3" s="12" t="s">
        <v>19</v>
      </c>
      <c r="C3" s="12" t="s">
        <v>20</v>
      </c>
      <c r="D3" s="12" t="s">
        <v>21</v>
      </c>
      <c r="E3" s="12" t="s">
        <v>28</v>
      </c>
      <c r="F3" s="12" t="s">
        <v>23</v>
      </c>
      <c r="G3" s="12">
        <v>1</v>
      </c>
      <c r="H3" s="13" t="s">
        <v>29</v>
      </c>
      <c r="I3" s="12" t="s">
        <v>30</v>
      </c>
      <c r="J3" s="14">
        <v>205</v>
      </c>
      <c r="K3" s="14">
        <v>82.28</v>
      </c>
      <c r="L3" s="7">
        <f>IFERROR(SUM(J3-K3)/J3,"")</f>
        <v>0.59863414634146339</v>
      </c>
      <c r="M3" s="8">
        <v>46143</v>
      </c>
      <c r="N3" s="8">
        <v>46203</v>
      </c>
      <c r="O3" s="8">
        <v>45877</v>
      </c>
      <c r="P3" s="8">
        <v>45900</v>
      </c>
      <c r="Q3" s="12" t="s">
        <v>26</v>
      </c>
      <c r="R3" s="15" t="s">
        <v>31</v>
      </c>
    </row>
    <row r="4" spans="1:18">
      <c r="A4" s="12" t="s">
        <v>18</v>
      </c>
      <c r="B4" s="12" t="s">
        <v>19</v>
      </c>
      <c r="C4" s="12" t="s">
        <v>32</v>
      </c>
      <c r="D4" s="12" t="s">
        <v>21</v>
      </c>
      <c r="E4" s="12" t="s">
        <v>28</v>
      </c>
      <c r="F4" s="12" t="s">
        <v>23</v>
      </c>
      <c r="G4" s="12">
        <v>1</v>
      </c>
      <c r="H4" s="13" t="s">
        <v>29</v>
      </c>
      <c r="I4" s="12" t="s">
        <v>25</v>
      </c>
      <c r="J4" s="14">
        <v>139</v>
      </c>
      <c r="K4" s="14">
        <v>104</v>
      </c>
      <c r="L4" s="7">
        <f>IFERROR(SUM(J4-K4)/J4,"")</f>
        <v>0.25179856115107913</v>
      </c>
      <c r="M4" s="8">
        <v>46143</v>
      </c>
      <c r="N4" s="8">
        <v>46203</v>
      </c>
      <c r="O4" s="8">
        <v>45877</v>
      </c>
      <c r="P4" s="8">
        <v>45900</v>
      </c>
      <c r="Q4" s="12" t="s">
        <v>26</v>
      </c>
      <c r="R4" s="15" t="s">
        <v>33</v>
      </c>
    </row>
    <row r="5" spans="1:18">
      <c r="A5" s="12" t="s">
        <v>18</v>
      </c>
      <c r="B5" s="12" t="s">
        <v>19</v>
      </c>
      <c r="C5" s="12" t="s">
        <v>34</v>
      </c>
      <c r="D5" s="12" t="s">
        <v>21</v>
      </c>
      <c r="E5" s="12" t="s">
        <v>28</v>
      </c>
      <c r="F5" s="12" t="s">
        <v>23</v>
      </c>
      <c r="G5" s="12">
        <v>1</v>
      </c>
      <c r="H5" s="13" t="s">
        <v>35</v>
      </c>
      <c r="I5" s="12" t="s">
        <v>30</v>
      </c>
      <c r="J5" s="16">
        <v>120</v>
      </c>
      <c r="K5" s="16">
        <v>108</v>
      </c>
      <c r="L5" s="7">
        <f>IFERROR(SUM(J5-K5)/J5,"")</f>
        <v>0.1</v>
      </c>
      <c r="M5" s="8">
        <v>45992</v>
      </c>
      <c r="N5" s="8">
        <v>46016</v>
      </c>
      <c r="O5" s="8">
        <v>45877</v>
      </c>
      <c r="P5" s="9">
        <v>45900</v>
      </c>
      <c r="Q5" s="12" t="s">
        <v>36</v>
      </c>
      <c r="R5" s="15" t="s">
        <v>37</v>
      </c>
    </row>
    <row r="6" spans="1:18">
      <c r="A6" s="17" t="s">
        <v>18</v>
      </c>
      <c r="B6" s="17" t="s">
        <v>19</v>
      </c>
      <c r="C6" s="17" t="s">
        <v>38</v>
      </c>
      <c r="D6" s="17" t="s">
        <v>2</v>
      </c>
      <c r="E6" s="18" t="s">
        <v>28</v>
      </c>
      <c r="F6" s="17" t="s">
        <v>23</v>
      </c>
      <c r="G6" s="17">
        <v>1</v>
      </c>
      <c r="H6" s="19" t="s">
        <v>39</v>
      </c>
      <c r="I6" s="17" t="s">
        <v>25</v>
      </c>
      <c r="J6" s="6">
        <v>140</v>
      </c>
      <c r="K6" s="6">
        <v>126</v>
      </c>
      <c r="L6" s="7">
        <f>IFERROR(SUM(J6-K6)/J6,"")</f>
        <v>0.1</v>
      </c>
      <c r="M6" s="8">
        <v>45870</v>
      </c>
      <c r="N6" s="9">
        <v>45960</v>
      </c>
      <c r="O6" s="9">
        <v>45870</v>
      </c>
      <c r="P6" s="9">
        <v>45900</v>
      </c>
      <c r="Q6" s="10" t="s">
        <v>26</v>
      </c>
      <c r="R6" s="11" t="s">
        <v>40</v>
      </c>
    </row>
    <row r="7" spans="1:18">
      <c r="A7" s="12" t="s">
        <v>18</v>
      </c>
      <c r="B7" s="12" t="s">
        <v>19</v>
      </c>
      <c r="C7" s="12" t="s">
        <v>32</v>
      </c>
      <c r="D7" s="12" t="s">
        <v>21</v>
      </c>
      <c r="E7" s="12" t="s">
        <v>28</v>
      </c>
      <c r="F7" s="12" t="s">
        <v>23</v>
      </c>
      <c r="G7" s="12">
        <v>1</v>
      </c>
      <c r="H7" s="13" t="s">
        <v>29</v>
      </c>
      <c r="I7" s="12" t="s">
        <v>25</v>
      </c>
      <c r="J7" s="14">
        <v>148</v>
      </c>
      <c r="K7" s="14">
        <v>133.71</v>
      </c>
      <c r="L7" s="7">
        <f>IFERROR(SUM(J7-K7)/J7,"")</f>
        <v>9.6554054054053998E-2</v>
      </c>
      <c r="M7" s="8">
        <v>46143</v>
      </c>
      <c r="N7" s="8">
        <v>46203</v>
      </c>
      <c r="O7" s="8">
        <v>45870</v>
      </c>
      <c r="P7" s="8">
        <v>45900</v>
      </c>
      <c r="Q7" s="12" t="s">
        <v>26</v>
      </c>
      <c r="R7" s="15" t="s">
        <v>33</v>
      </c>
    </row>
    <row r="8" spans="1:18">
      <c r="A8" s="12" t="s">
        <v>18</v>
      </c>
      <c r="B8" s="12" t="s">
        <v>19</v>
      </c>
      <c r="C8" s="12" t="s">
        <v>41</v>
      </c>
      <c r="D8" s="12" t="s">
        <v>21</v>
      </c>
      <c r="E8" s="12" t="s">
        <v>28</v>
      </c>
      <c r="F8" s="12" t="s">
        <v>23</v>
      </c>
      <c r="G8" s="12">
        <v>1</v>
      </c>
      <c r="H8" s="13" t="s">
        <v>35</v>
      </c>
      <c r="I8" s="12" t="s">
        <v>42</v>
      </c>
      <c r="J8" s="14">
        <v>280</v>
      </c>
      <c r="K8" s="14">
        <v>168</v>
      </c>
      <c r="L8" s="7">
        <f>IFERROR(SUM(J8-K8)/J8,"")</f>
        <v>0.4</v>
      </c>
      <c r="M8" s="8">
        <v>45901</v>
      </c>
      <c r="N8" s="8">
        <v>46011</v>
      </c>
      <c r="O8" s="8">
        <v>45877</v>
      </c>
      <c r="P8" s="8">
        <v>45900</v>
      </c>
      <c r="Q8" s="12" t="s">
        <v>26</v>
      </c>
      <c r="R8" s="15" t="s">
        <v>43</v>
      </c>
    </row>
    <row r="9" spans="1:18">
      <c r="A9" s="12" t="s">
        <v>18</v>
      </c>
      <c r="B9" s="12" t="s">
        <v>19</v>
      </c>
      <c r="C9" s="12" t="s">
        <v>20</v>
      </c>
      <c r="D9" s="12" t="s">
        <v>21</v>
      </c>
      <c r="E9" s="12" t="s">
        <v>28</v>
      </c>
      <c r="F9" s="12" t="s">
        <v>23</v>
      </c>
      <c r="G9" s="12">
        <v>1</v>
      </c>
      <c r="H9" s="13" t="s">
        <v>29</v>
      </c>
      <c r="I9" s="12" t="s">
        <v>30</v>
      </c>
      <c r="J9" s="14">
        <v>188</v>
      </c>
      <c r="K9" s="14">
        <v>170</v>
      </c>
      <c r="L9" s="7">
        <f>IFERROR(SUM(J9-K9)/J9,"")</f>
        <v>9.5744680851063829E-2</v>
      </c>
      <c r="M9" s="8">
        <v>46143</v>
      </c>
      <c r="N9" s="8">
        <v>46203</v>
      </c>
      <c r="O9" s="8">
        <v>45867</v>
      </c>
      <c r="P9" s="8">
        <v>45900</v>
      </c>
      <c r="Q9" s="12" t="s">
        <v>26</v>
      </c>
      <c r="R9" s="15" t="s">
        <v>31</v>
      </c>
    </row>
    <row r="10" spans="1:18">
      <c r="A10" s="10" t="s">
        <v>18</v>
      </c>
      <c r="B10" s="10" t="s">
        <v>19</v>
      </c>
      <c r="C10" s="10" t="s">
        <v>44</v>
      </c>
      <c r="D10" s="10" t="s">
        <v>21</v>
      </c>
      <c r="E10" s="18" t="s">
        <v>28</v>
      </c>
      <c r="F10" s="18" t="s">
        <v>23</v>
      </c>
      <c r="G10" s="18">
        <v>1</v>
      </c>
      <c r="H10" s="20" t="s">
        <v>29</v>
      </c>
      <c r="I10" s="10" t="s">
        <v>30</v>
      </c>
      <c r="J10" s="21">
        <v>207</v>
      </c>
      <c r="K10" s="21">
        <v>186</v>
      </c>
      <c r="L10" s="7">
        <f>IFERROR(SUM(J10-K10)/J10,"")</f>
        <v>0.10144927536231885</v>
      </c>
      <c r="M10" s="8">
        <v>45870</v>
      </c>
      <c r="N10" s="9">
        <v>46011</v>
      </c>
      <c r="O10" s="9">
        <v>45870</v>
      </c>
      <c r="P10" s="9">
        <v>45900</v>
      </c>
      <c r="Q10" s="18" t="s">
        <v>45</v>
      </c>
      <c r="R10" s="11" t="s">
        <v>46</v>
      </c>
    </row>
    <row r="11" spans="1:18">
      <c r="A11" s="12" t="s">
        <v>18</v>
      </c>
      <c r="B11" s="12" t="s">
        <v>19</v>
      </c>
      <c r="C11" s="12" t="s">
        <v>41</v>
      </c>
      <c r="D11" s="12" t="s">
        <v>21</v>
      </c>
      <c r="E11" s="12" t="s">
        <v>28</v>
      </c>
      <c r="F11" s="12" t="s">
        <v>23</v>
      </c>
      <c r="G11" s="12">
        <v>1</v>
      </c>
      <c r="H11" s="13" t="s">
        <v>35</v>
      </c>
      <c r="I11" s="12" t="s">
        <v>42</v>
      </c>
      <c r="J11" s="14">
        <v>280</v>
      </c>
      <c r="K11" s="14">
        <v>252</v>
      </c>
      <c r="L11" s="7">
        <f>IFERROR(SUM(J11-K11)/J11,"")</f>
        <v>0.1</v>
      </c>
      <c r="M11" s="8">
        <v>45901</v>
      </c>
      <c r="N11" s="8">
        <v>46011</v>
      </c>
      <c r="O11" s="8">
        <v>45870</v>
      </c>
      <c r="P11" s="9">
        <v>45900</v>
      </c>
      <c r="Q11" s="12" t="s">
        <v>26</v>
      </c>
      <c r="R11" s="15" t="s">
        <v>43</v>
      </c>
    </row>
    <row r="12" spans="1:18">
      <c r="A12" s="17" t="s">
        <v>18</v>
      </c>
      <c r="B12" s="17" t="s">
        <v>19</v>
      </c>
      <c r="C12" s="17" t="s">
        <v>47</v>
      </c>
      <c r="D12" s="17" t="s">
        <v>21</v>
      </c>
      <c r="E12" s="18" t="s">
        <v>28</v>
      </c>
      <c r="F12" s="17" t="s">
        <v>23</v>
      </c>
      <c r="G12" s="17">
        <v>1</v>
      </c>
      <c r="H12" s="19" t="s">
        <v>48</v>
      </c>
      <c r="I12" s="17" t="s">
        <v>25</v>
      </c>
      <c r="J12" s="6">
        <v>287</v>
      </c>
      <c r="K12" s="6">
        <v>257</v>
      </c>
      <c r="L12" s="7">
        <f>IFERROR(SUM(J12-K12)/J12,"")</f>
        <v>0.10452961672473868</v>
      </c>
      <c r="M12" s="8">
        <v>45870</v>
      </c>
      <c r="N12" s="9">
        <v>45960</v>
      </c>
      <c r="O12" s="9">
        <v>45870</v>
      </c>
      <c r="P12" s="9">
        <v>45900</v>
      </c>
      <c r="Q12" s="10" t="s">
        <v>26</v>
      </c>
      <c r="R12" s="22" t="s">
        <v>49</v>
      </c>
    </row>
    <row r="13" spans="1:18">
      <c r="A13" s="10" t="s">
        <v>18</v>
      </c>
      <c r="B13" s="10" t="s">
        <v>19</v>
      </c>
      <c r="C13" s="10" t="s">
        <v>50</v>
      </c>
      <c r="D13" s="10" t="s">
        <v>21</v>
      </c>
      <c r="E13" s="4" t="s">
        <v>22</v>
      </c>
      <c r="F13" s="10" t="s">
        <v>23</v>
      </c>
      <c r="G13" s="10">
        <v>1</v>
      </c>
      <c r="H13" s="5" t="s">
        <v>24</v>
      </c>
      <c r="I13" s="10" t="s">
        <v>51</v>
      </c>
      <c r="J13" s="21">
        <v>337</v>
      </c>
      <c r="K13" s="21">
        <v>303</v>
      </c>
      <c r="L13" s="7">
        <f>IFERROR(SUM(J13-K13)/J13,"")</f>
        <v>0.10089020771513353</v>
      </c>
      <c r="M13" s="8">
        <v>45870</v>
      </c>
      <c r="N13" s="23">
        <v>46011</v>
      </c>
      <c r="O13" s="9">
        <v>45870</v>
      </c>
      <c r="P13" s="9">
        <v>45900</v>
      </c>
      <c r="Q13" s="10" t="s">
        <v>26</v>
      </c>
      <c r="R13" s="11" t="s">
        <v>52</v>
      </c>
    </row>
    <row r="14" spans="1:18">
      <c r="A14" s="12" t="s">
        <v>18</v>
      </c>
      <c r="B14" s="12" t="s">
        <v>53</v>
      </c>
      <c r="C14" s="12" t="s">
        <v>54</v>
      </c>
      <c r="D14" s="12" t="s">
        <v>21</v>
      </c>
      <c r="E14" s="12" t="s">
        <v>22</v>
      </c>
      <c r="F14" s="12" t="s">
        <v>23</v>
      </c>
      <c r="G14" s="12">
        <v>1</v>
      </c>
      <c r="H14" s="13" t="s">
        <v>48</v>
      </c>
      <c r="I14" s="12" t="s">
        <v>55</v>
      </c>
      <c r="J14" s="16">
        <v>467</v>
      </c>
      <c r="K14" s="16">
        <v>345</v>
      </c>
      <c r="L14" s="7">
        <f>IFERROR(SUM(J14-K14)/J14,"")</f>
        <v>0.26124197002141325</v>
      </c>
      <c r="M14" s="8">
        <v>45870</v>
      </c>
      <c r="N14" s="9">
        <v>46011</v>
      </c>
      <c r="O14" s="8">
        <v>45870</v>
      </c>
      <c r="P14" s="9">
        <v>45900</v>
      </c>
      <c r="Q14" s="4" t="s">
        <v>26</v>
      </c>
      <c r="R14" s="15" t="s">
        <v>56</v>
      </c>
    </row>
    <row r="15" spans="1:18">
      <c r="A15" s="12" t="s">
        <v>18</v>
      </c>
      <c r="B15" s="12" t="s">
        <v>19</v>
      </c>
      <c r="C15" s="12" t="s">
        <v>47</v>
      </c>
      <c r="D15" s="12" t="s">
        <v>21</v>
      </c>
      <c r="E15" s="12" t="s">
        <v>28</v>
      </c>
      <c r="F15" s="12" t="s">
        <v>23</v>
      </c>
      <c r="G15" s="12">
        <v>1</v>
      </c>
      <c r="H15" s="13" t="s">
        <v>57</v>
      </c>
      <c r="I15" s="12" t="s">
        <v>30</v>
      </c>
      <c r="J15" s="16">
        <v>390</v>
      </c>
      <c r="K15" s="16">
        <v>351</v>
      </c>
      <c r="L15" s="7">
        <f>IFERROR(SUM(J15-K15)/J15,"")</f>
        <v>0.1</v>
      </c>
      <c r="M15" s="8">
        <v>46027</v>
      </c>
      <c r="N15" s="8">
        <v>46203</v>
      </c>
      <c r="O15" s="8">
        <v>45870</v>
      </c>
      <c r="P15" s="9">
        <v>45900</v>
      </c>
      <c r="Q15" s="12" t="s">
        <v>36</v>
      </c>
      <c r="R15" s="24" t="s">
        <v>58</v>
      </c>
    </row>
    <row r="16" spans="1:18">
      <c r="A16" s="12" t="s">
        <v>18</v>
      </c>
      <c r="B16" s="12" t="s">
        <v>19</v>
      </c>
      <c r="C16" s="12" t="s">
        <v>47</v>
      </c>
      <c r="D16" s="12" t="s">
        <v>21</v>
      </c>
      <c r="E16" s="12" t="s">
        <v>28</v>
      </c>
      <c r="F16" s="12" t="s">
        <v>23</v>
      </c>
      <c r="G16" s="12">
        <v>1</v>
      </c>
      <c r="H16" s="13" t="s">
        <v>57</v>
      </c>
      <c r="I16" s="12" t="s">
        <v>30</v>
      </c>
      <c r="J16" s="16">
        <v>590</v>
      </c>
      <c r="K16" s="16">
        <v>354</v>
      </c>
      <c r="L16" s="7">
        <f>IFERROR(SUM(J16-K16)/J16,"")</f>
        <v>0.4</v>
      </c>
      <c r="M16" s="8">
        <v>46027</v>
      </c>
      <c r="N16" s="8">
        <v>46203</v>
      </c>
      <c r="O16" s="8">
        <v>45870</v>
      </c>
      <c r="P16" s="9">
        <v>45900</v>
      </c>
      <c r="Q16" s="12" t="s">
        <v>36</v>
      </c>
      <c r="R16" s="24" t="s">
        <v>58</v>
      </c>
    </row>
    <row r="17" spans="1:18">
      <c r="A17" s="18" t="s">
        <v>18</v>
      </c>
      <c r="B17" s="4" t="s">
        <v>59</v>
      </c>
      <c r="C17" s="4" t="s">
        <v>60</v>
      </c>
      <c r="D17" s="4" t="s">
        <v>21</v>
      </c>
      <c r="E17" s="4" t="s">
        <v>61</v>
      </c>
      <c r="F17" s="4" t="s">
        <v>23</v>
      </c>
      <c r="G17" s="4">
        <v>1</v>
      </c>
      <c r="H17" s="5" t="s">
        <v>24</v>
      </c>
      <c r="I17" s="4" t="s">
        <v>62</v>
      </c>
      <c r="J17" s="6">
        <v>445</v>
      </c>
      <c r="K17" s="6">
        <v>379.2</v>
      </c>
      <c r="L17" s="7">
        <f>IFERROR(SUM(J17-K17)/J17,"")</f>
        <v>0.14786516853932588</v>
      </c>
      <c r="M17" s="8">
        <v>45870</v>
      </c>
      <c r="N17" s="9">
        <v>45960</v>
      </c>
      <c r="O17" s="9">
        <v>45870</v>
      </c>
      <c r="P17" s="9">
        <v>45900</v>
      </c>
      <c r="Q17" s="10" t="s">
        <v>26</v>
      </c>
      <c r="R17" s="22" t="s">
        <v>63</v>
      </c>
    </row>
    <row r="18" spans="1:18">
      <c r="A18" s="12" t="s">
        <v>18</v>
      </c>
      <c r="B18" s="12" t="s">
        <v>53</v>
      </c>
      <c r="C18" s="12" t="s">
        <v>64</v>
      </c>
      <c r="D18" s="12" t="s">
        <v>21</v>
      </c>
      <c r="E18" s="12" t="s">
        <v>22</v>
      </c>
      <c r="F18" s="12" t="s">
        <v>23</v>
      </c>
      <c r="G18" s="12">
        <v>1</v>
      </c>
      <c r="H18" s="13" t="s">
        <v>29</v>
      </c>
      <c r="I18" s="12" t="s">
        <v>65</v>
      </c>
      <c r="J18" s="16">
        <v>550</v>
      </c>
      <c r="K18" s="16">
        <v>454</v>
      </c>
      <c r="L18" s="7">
        <f>IFERROR(SUM(J18-K18)/J18,"")</f>
        <v>0.17454545454545456</v>
      </c>
      <c r="M18" s="8">
        <v>46013</v>
      </c>
      <c r="N18" s="9">
        <v>46017</v>
      </c>
      <c r="O18" s="8">
        <v>45870</v>
      </c>
      <c r="P18" s="9">
        <v>45900</v>
      </c>
      <c r="Q18" s="10" t="s">
        <v>26</v>
      </c>
      <c r="R18" s="15" t="s">
        <v>66</v>
      </c>
    </row>
    <row r="19" spans="1:18">
      <c r="A19" s="12" t="s">
        <v>18</v>
      </c>
      <c r="B19" s="4" t="s">
        <v>19</v>
      </c>
      <c r="C19" s="4" t="s">
        <v>67</v>
      </c>
      <c r="D19" s="4" t="s">
        <v>2</v>
      </c>
      <c r="E19" s="4" t="s">
        <v>61</v>
      </c>
      <c r="F19" s="4" t="s">
        <v>23</v>
      </c>
      <c r="G19" s="4">
        <v>2</v>
      </c>
      <c r="H19" s="5" t="s">
        <v>68</v>
      </c>
      <c r="I19" s="4" t="s">
        <v>25</v>
      </c>
      <c r="J19" s="6">
        <v>595</v>
      </c>
      <c r="K19" s="6">
        <v>534</v>
      </c>
      <c r="L19" s="7">
        <f>IFERROR(SUM(J19-K19)/J19,"")</f>
        <v>0.10252100840336134</v>
      </c>
      <c r="M19" s="8">
        <v>45870</v>
      </c>
      <c r="N19" s="9">
        <v>45960</v>
      </c>
      <c r="O19" s="9">
        <v>45867</v>
      </c>
      <c r="P19" s="9">
        <v>45900</v>
      </c>
      <c r="Q19" s="4" t="s">
        <v>69</v>
      </c>
      <c r="R19" s="22" t="s">
        <v>70</v>
      </c>
    </row>
    <row r="20" spans="1:18">
      <c r="A20" s="12" t="s">
        <v>18</v>
      </c>
      <c r="B20" s="12" t="s">
        <v>53</v>
      </c>
      <c r="C20" s="12" t="s">
        <v>64</v>
      </c>
      <c r="D20" s="12" t="s">
        <v>21</v>
      </c>
      <c r="E20" s="12" t="s">
        <v>22</v>
      </c>
      <c r="F20" s="12" t="s">
        <v>23</v>
      </c>
      <c r="G20" s="12">
        <v>1</v>
      </c>
      <c r="H20" s="13" t="s">
        <v>29</v>
      </c>
      <c r="I20" s="12" t="s">
        <v>71</v>
      </c>
      <c r="J20" s="14">
        <v>597</v>
      </c>
      <c r="K20" s="14">
        <v>538</v>
      </c>
      <c r="L20" s="7">
        <f>IFERROR(SUM(J20-K20)/J20,"")</f>
        <v>9.8827470686767172E-2</v>
      </c>
      <c r="M20" s="8">
        <v>45956</v>
      </c>
      <c r="N20" s="8">
        <v>45960</v>
      </c>
      <c r="O20" s="8">
        <v>45870</v>
      </c>
      <c r="P20" s="9">
        <v>45900</v>
      </c>
      <c r="Q20" s="12" t="s">
        <v>26</v>
      </c>
      <c r="R20" s="24" t="s">
        <v>72</v>
      </c>
    </row>
    <row r="21" spans="1:18">
      <c r="A21" s="12" t="s">
        <v>18</v>
      </c>
      <c r="B21" s="12" t="s">
        <v>53</v>
      </c>
      <c r="C21" s="12" t="s">
        <v>73</v>
      </c>
      <c r="D21" s="12" t="s">
        <v>21</v>
      </c>
      <c r="E21" s="12" t="s">
        <v>22</v>
      </c>
      <c r="F21" s="12" t="s">
        <v>23</v>
      </c>
      <c r="G21" s="12">
        <v>1</v>
      </c>
      <c r="H21" s="13" t="s">
        <v>29</v>
      </c>
      <c r="I21" s="12" t="s">
        <v>74</v>
      </c>
      <c r="J21" s="14">
        <v>699</v>
      </c>
      <c r="K21" s="14">
        <v>627</v>
      </c>
      <c r="L21" s="7">
        <f>IFERROR(SUM(J21-K21)/J21,"")</f>
        <v>0.10300429184549356</v>
      </c>
      <c r="M21" s="8">
        <v>45956</v>
      </c>
      <c r="N21" s="8">
        <v>45960</v>
      </c>
      <c r="O21" s="8">
        <v>45870</v>
      </c>
      <c r="P21" s="9">
        <v>45900</v>
      </c>
      <c r="Q21" s="12" t="s">
        <v>26</v>
      </c>
      <c r="R21" s="24" t="s">
        <v>75</v>
      </c>
    </row>
    <row r="22" spans="1:18">
      <c r="A22" s="12" t="s">
        <v>18</v>
      </c>
      <c r="B22" s="12" t="s">
        <v>53</v>
      </c>
      <c r="C22" s="12" t="s">
        <v>76</v>
      </c>
      <c r="D22" s="12" t="s">
        <v>21</v>
      </c>
      <c r="E22" s="12" t="s">
        <v>22</v>
      </c>
      <c r="F22" s="12" t="s">
        <v>23</v>
      </c>
      <c r="G22" s="12">
        <v>1</v>
      </c>
      <c r="H22" s="13" t="s">
        <v>29</v>
      </c>
      <c r="I22" s="12" t="s">
        <v>77</v>
      </c>
      <c r="J22" s="14">
        <v>731</v>
      </c>
      <c r="K22" s="14">
        <v>658</v>
      </c>
      <c r="L22" s="7">
        <f>IFERROR(SUM(J22-K22)/J22,"")</f>
        <v>9.9863201094391243E-2</v>
      </c>
      <c r="M22" s="8">
        <v>45956</v>
      </c>
      <c r="N22" s="8">
        <v>45960</v>
      </c>
      <c r="O22" s="8">
        <v>45870</v>
      </c>
      <c r="P22" s="9">
        <v>45900</v>
      </c>
      <c r="Q22" s="12" t="s">
        <v>26</v>
      </c>
      <c r="R22" s="24" t="s">
        <v>78</v>
      </c>
    </row>
    <row r="23" spans="1:18">
      <c r="A23" s="12" t="s">
        <v>18</v>
      </c>
      <c r="B23" s="12" t="s">
        <v>19</v>
      </c>
      <c r="C23" s="12" t="s">
        <v>79</v>
      </c>
      <c r="D23" s="12" t="s">
        <v>80</v>
      </c>
      <c r="E23" s="12" t="s">
        <v>61</v>
      </c>
      <c r="F23" s="12" t="s">
        <v>23</v>
      </c>
      <c r="G23" s="12">
        <v>2</v>
      </c>
      <c r="H23" s="13" t="s">
        <v>68</v>
      </c>
      <c r="I23" s="12" t="s">
        <v>25</v>
      </c>
      <c r="J23" s="16">
        <v>802</v>
      </c>
      <c r="K23" s="16">
        <v>681</v>
      </c>
      <c r="L23" s="7">
        <f>IFERROR(SUM(J23-K23)/J23,"")</f>
        <v>0.15087281795511223</v>
      </c>
      <c r="M23" s="8">
        <v>45870</v>
      </c>
      <c r="N23" s="9">
        <v>45960</v>
      </c>
      <c r="O23" s="9">
        <v>45870</v>
      </c>
      <c r="P23" s="9">
        <v>45900</v>
      </c>
      <c r="Q23" s="10" t="s">
        <v>26</v>
      </c>
      <c r="R23" s="25" t="s">
        <v>81</v>
      </c>
    </row>
    <row r="24" spans="1:18">
      <c r="A24" s="12" t="s">
        <v>18</v>
      </c>
      <c r="B24" s="12" t="s">
        <v>53</v>
      </c>
      <c r="C24" s="12" t="s">
        <v>82</v>
      </c>
      <c r="D24" s="12" t="s">
        <v>21</v>
      </c>
      <c r="E24" s="12" t="s">
        <v>22</v>
      </c>
      <c r="F24" s="12" t="s">
        <v>23</v>
      </c>
      <c r="G24" s="12">
        <v>1</v>
      </c>
      <c r="H24" s="13" t="s">
        <v>29</v>
      </c>
      <c r="I24" s="12" t="s">
        <v>83</v>
      </c>
      <c r="J24" s="14">
        <v>792</v>
      </c>
      <c r="K24" s="14">
        <v>713</v>
      </c>
      <c r="L24" s="7">
        <f>IFERROR(SUM(J24-K24)/J24,"")</f>
        <v>9.9747474747474751E-2</v>
      </c>
      <c r="M24" s="8">
        <v>45956</v>
      </c>
      <c r="N24" s="8">
        <v>45960</v>
      </c>
      <c r="O24" s="8">
        <v>45870</v>
      </c>
      <c r="P24" s="9">
        <v>45900</v>
      </c>
      <c r="Q24" s="12" t="s">
        <v>26</v>
      </c>
      <c r="R24" s="15" t="s">
        <v>84</v>
      </c>
    </row>
    <row r="25" spans="1:18">
      <c r="A25" s="12" t="s">
        <v>18</v>
      </c>
      <c r="B25" s="12" t="s">
        <v>85</v>
      </c>
      <c r="C25" s="12" t="s">
        <v>86</v>
      </c>
      <c r="D25" s="12" t="s">
        <v>80</v>
      </c>
      <c r="E25" s="12" t="s">
        <v>87</v>
      </c>
      <c r="F25" s="12" t="s">
        <v>88</v>
      </c>
      <c r="G25" s="12">
        <v>1</v>
      </c>
      <c r="H25" s="13" t="s">
        <v>68</v>
      </c>
      <c r="I25" s="12" t="s">
        <v>89</v>
      </c>
      <c r="J25" s="14">
        <v>840</v>
      </c>
      <c r="K25" s="14">
        <v>752</v>
      </c>
      <c r="L25" s="7">
        <f>IFERROR(SUM(J25-K25)/J25,"")</f>
        <v>0.10476190476190476</v>
      </c>
      <c r="M25" s="8">
        <v>45870</v>
      </c>
      <c r="N25" s="8">
        <v>46011</v>
      </c>
      <c r="O25" s="9">
        <v>45870</v>
      </c>
      <c r="P25" s="9">
        <v>45900</v>
      </c>
      <c r="Q25" s="12" t="s">
        <v>45</v>
      </c>
      <c r="R25" s="15" t="s">
        <v>90</v>
      </c>
    </row>
    <row r="26" spans="1:18">
      <c r="A26" s="12" t="s">
        <v>18</v>
      </c>
      <c r="B26" s="12" t="s">
        <v>19</v>
      </c>
      <c r="C26" s="12" t="s">
        <v>91</v>
      </c>
      <c r="D26" s="12" t="s">
        <v>2</v>
      </c>
      <c r="E26" s="12" t="s">
        <v>61</v>
      </c>
      <c r="F26" s="12" t="s">
        <v>23</v>
      </c>
      <c r="G26" s="12">
        <v>0</v>
      </c>
      <c r="H26" s="13">
        <v>0</v>
      </c>
      <c r="I26" s="12" t="s">
        <v>92</v>
      </c>
      <c r="J26" s="16">
        <v>912</v>
      </c>
      <c r="K26" s="16">
        <v>774</v>
      </c>
      <c r="L26" s="7">
        <f>IFERROR(SUM(J26-K26)/J26,"")</f>
        <v>0.15131578947368421</v>
      </c>
      <c r="M26" s="8">
        <v>45870</v>
      </c>
      <c r="N26" s="9">
        <v>45960</v>
      </c>
      <c r="O26" s="8">
        <v>45870</v>
      </c>
      <c r="P26" s="9">
        <v>45900</v>
      </c>
      <c r="Q26" s="10" t="s">
        <v>26</v>
      </c>
      <c r="R26" s="25" t="s">
        <v>93</v>
      </c>
    </row>
    <row r="27" spans="1:18">
      <c r="A27" s="12" t="s">
        <v>18</v>
      </c>
      <c r="B27" s="12" t="s">
        <v>19</v>
      </c>
      <c r="C27" s="12" t="s">
        <v>94</v>
      </c>
      <c r="D27" s="12" t="s">
        <v>2</v>
      </c>
      <c r="E27" s="12" t="s">
        <v>61</v>
      </c>
      <c r="F27" s="12" t="s">
        <v>95</v>
      </c>
      <c r="G27" s="12">
        <v>2</v>
      </c>
      <c r="H27" s="5" t="s">
        <v>24</v>
      </c>
      <c r="I27" s="12" t="s">
        <v>96</v>
      </c>
      <c r="J27" s="16">
        <v>1050</v>
      </c>
      <c r="K27" s="16">
        <v>790</v>
      </c>
      <c r="L27" s="7">
        <f>IFERROR(SUM(J27-K27)/J27,"")</f>
        <v>0.24761904761904763</v>
      </c>
      <c r="M27" s="8">
        <v>46012</v>
      </c>
      <c r="N27" s="8">
        <v>46017</v>
      </c>
      <c r="O27" s="8">
        <v>45870</v>
      </c>
      <c r="P27" s="9">
        <v>45900</v>
      </c>
      <c r="Q27" s="10" t="s">
        <v>26</v>
      </c>
      <c r="R27" s="15" t="s">
        <v>97</v>
      </c>
    </row>
    <row r="28" spans="1:18">
      <c r="A28" s="12" t="s">
        <v>18</v>
      </c>
      <c r="B28" s="12" t="s">
        <v>19</v>
      </c>
      <c r="C28" s="12" t="s">
        <v>98</v>
      </c>
      <c r="D28" s="12" t="s">
        <v>80</v>
      </c>
      <c r="E28" s="12" t="s">
        <v>61</v>
      </c>
      <c r="F28" s="12" t="s">
        <v>88</v>
      </c>
      <c r="G28" s="12">
        <v>2</v>
      </c>
      <c r="H28" s="12" t="s">
        <v>68</v>
      </c>
      <c r="I28" s="12" t="s">
        <v>99</v>
      </c>
      <c r="J28" s="16">
        <v>1008</v>
      </c>
      <c r="K28" s="16">
        <v>802.28</v>
      </c>
      <c r="L28" s="7">
        <f>IFERROR(SUM(J28-K28)/J28,"")</f>
        <v>0.20408730158730162</v>
      </c>
      <c r="M28" s="8">
        <v>45874</v>
      </c>
      <c r="N28" s="8">
        <v>46203</v>
      </c>
      <c r="O28" s="8">
        <v>45874</v>
      </c>
      <c r="P28" s="9">
        <v>45900</v>
      </c>
      <c r="Q28" s="12" t="s">
        <v>36</v>
      </c>
      <c r="R28" s="15" t="s">
        <v>100</v>
      </c>
    </row>
    <row r="29" spans="1:18">
      <c r="A29" s="26" t="s">
        <v>18</v>
      </c>
      <c r="B29" s="12" t="s">
        <v>85</v>
      </c>
      <c r="C29" s="12" t="s">
        <v>101</v>
      </c>
      <c r="D29" s="12" t="s">
        <v>80</v>
      </c>
      <c r="E29" s="12" t="s">
        <v>87</v>
      </c>
      <c r="F29" s="12" t="s">
        <v>88</v>
      </c>
      <c r="G29" s="12">
        <v>1</v>
      </c>
      <c r="H29" s="5" t="s">
        <v>24</v>
      </c>
      <c r="I29" s="12" t="s">
        <v>89</v>
      </c>
      <c r="J29" s="14">
        <v>888</v>
      </c>
      <c r="K29" s="14">
        <v>836</v>
      </c>
      <c r="L29" s="27">
        <v>0.1</v>
      </c>
      <c r="M29" s="8">
        <v>45870</v>
      </c>
      <c r="N29" s="8">
        <v>46011</v>
      </c>
      <c r="O29" s="8">
        <v>45870</v>
      </c>
      <c r="P29" s="9">
        <v>45900</v>
      </c>
      <c r="Q29" s="10" t="s">
        <v>69</v>
      </c>
      <c r="R29" s="15" t="s">
        <v>102</v>
      </c>
    </row>
  </sheetData>
  <autoFilter ref="A1:X1" xr:uid="{00000000-0001-0000-0000-000000000000}"/>
  <hyperlinks>
    <hyperlink ref="R2" r:id="rId1" display="https://atlas.cvc.com.br/p/hotel/detail/porto-de-galinhas-pe-brasil/pousada-fragata?HotelId=5920969&amp;CheckIn=2025-09-18&amp;CheckOut=2025-09-22&amp;Location=Porto%20de%20Galinhas%20-%20PE%20,%20Brasil&amp;ZoneId=5648&amp;Rooms=1&amp;Adults=2&amp;Children=0&amp;ChildAges=;&amp;Latitude=-8.499677&amp;Longitude=-35.088992&amp;City=Porto%20De%20Galinhas&amp;State=Pernambuco&amp;Country=Brasil&amp;Hotel=POUSADA%20FRAGATA&amp;iata=&amp;position=1&amp;packageGroup=STANDALONE&amp;price=161.29" xr:uid="{A827CFC8-01CF-4FAB-85F9-233645B0E8E6}"/>
    <hyperlink ref="R3" r:id="rId2" display="https://atlas.cvc.com.br/hotel/detail/porto-de-galinhas-pe-brasil/pousada-fragata?HotelId=5920969&amp;CheckIn=2026-05-10&amp;CheckOut=2026-05-17&amp;Location=Porto%20de%20Galinhas%20-%20PE%20,%20Brasil&amp;ZoneId=5648&amp;Rooms=1&amp;Adults=2&amp;Children=0&amp;ChildAges=;&amp;Latitude=-8.499677&amp;Longitude=-35.088992&amp;City=Porto%20De%20Galinhas&amp;State=Pernambuco&amp;Country=Brasil&amp;Hotel=POUSADA%20FRAGATA&amp;iata=&amp;position=1&amp;packageGroup=STANDALONE&amp;price=339.88" xr:uid="{AB831D15-6D99-4CB4-8C93-C78A0CB9E787}"/>
    <hyperlink ref="R4" r:id="rId3" display="https://atlas.cvc.com.br/hotel/detail/porto-de-galinhas-pe-brasil/ws-beach-pousada?HotelId=5920635&amp;CheckIn=2026-05-10&amp;CheckOut=2026-05-17&amp;Location=Porto%20de%20Galinhas%20-%20PE%20,%20Brasil&amp;ZoneId=5648&amp;Rooms=1&amp;Adults=2&amp;Children=0&amp;ChildAges=;&amp;Latitude=-8.4731252&amp;Longitude=-34.9968619&amp;City=Porto%20De%20Galinhas&amp;State=Pernambuco&amp;Country=Brasil&amp;Hotel=WS%20Beach%20Pousada&amp;iata=&amp;position=1&amp;packageGroup=STANDALONE&amp;price=249.07" xr:uid="{F4C3D85E-4967-40A8-BD6C-A67F9729AD20}"/>
    <hyperlink ref="R5" r:id="rId4" display="https://atlas.cvc.com.br/hotel/detail/porto-de-galinhas-pe-brasil/pousada-radiante-porto-de-galinhas?HotelId=591605&amp;CheckIn=2025-12-01&amp;CheckOut=2025-12-05&amp;Location=Porto%20de%20Galinhas%20-%20PE%20,%20Brasil&amp;ZoneId=5648&amp;Rooms=1&amp;Adults=2&amp;Children=0&amp;ChildAges=;&amp;Latitude=-8.4917342&amp;Longitude=-35.0059845&amp;City=Porto%20De%20Galinhas&amp;State=Pernambuco&amp;Country=Brasil&amp;Hotel=POUSADA%20RADIANTE%20PORTO%20DE%20GALINHAS&amp;iata=&amp;position=1&amp;packageGroup=STANDALONE&amp;price=193.84" xr:uid="{850626E4-9EC8-4F5C-B1AE-06D0F23E0011}"/>
    <hyperlink ref="R6" r:id="rId5" display="https://atlas.cvc.com.br/hotel/detail/porto-de-galinhas-pe-brasil/happy-hotel-brisa-do-mar?CheckIn=2025-12-01&amp;CheckOut=2025-12-05&amp;Location=Porto%20de%20Galinhas%20-%20PE%20,%20Brasil&amp;ZoneId=5648&amp;HotelId=UID543183&amp;Rooms=1&amp;Adults=2&amp;Children=0&amp;ChildAges=;;&amp;Latitude=-8.5046649&amp;Longitude=-35.0113414&amp;Hotel=Happy%20Hotel%20Brisa%20do%20Mar&amp;packageGroup=STANDALONE" xr:uid="{E308672A-562D-4013-B2FB-EB6CE10C29F4}"/>
    <hyperlink ref="R7" r:id="rId6" display="https://atlas.cvc.com.br/hotel/detail/porto-de-galinhas-pe-brasil/ws-beach-pousada?HotelId=5920635&amp;CheckIn=2026-05-10&amp;CheckOut=2026-05-17&amp;Location=Porto%20de%20Galinhas%20-%20PE%20,%20Brasil&amp;ZoneId=5648&amp;Rooms=1&amp;Adults=2&amp;Children=0&amp;ChildAges=;&amp;Latitude=-8.4731252&amp;Longitude=-34.9968619&amp;City=Porto%20De%20Galinhas&amp;State=Pernambuco&amp;Country=Brasil&amp;Hotel=WS%20Beach%20Pousada&amp;iata=&amp;position=1&amp;packageGroup=STANDALONE&amp;price=249.07" xr:uid="{ECF57E6C-8A80-4EA7-BD49-E979E1068DCB}"/>
    <hyperlink ref="R8" r:id="rId7" display="https://atlas.cvc.com.br/hotel/detail/porto-de-galinhas-pe-brasil/pousada-lusitana?HotelId=593253&amp;CheckIn=2025-09-10&amp;CheckOut=2025-09-14&amp;Location=Porto%20de%20Galinhas%20-%20PE%20,%20Brasil&amp;ZoneId=5648&amp;Rooms=1&amp;Adults=2&amp;Children=0&amp;ChildAges=;&amp;Latitude=-8.4819787&amp;Longitude=-34.9995645&amp;City=Porto%20De%20Galinhas&amp;State=Pernambuco&amp;Country=Brasil&amp;Hotel=Pousada%20Lusitana&amp;iata=&amp;position=1&amp;packageGroup=STANDALONE&amp;price=503.95" xr:uid="{B778D29C-D899-4CD5-AFAA-DADD01513D91}"/>
    <hyperlink ref="R9" r:id="rId8" display="https://atlas.cvc.com.br/hotel/detail/porto-de-galinhas-pe-brasil/pousada-fragata?HotelId=5920969&amp;CheckIn=2026-05-10&amp;CheckOut=2026-05-17&amp;Location=Porto%20de%20Galinhas%20-%20PE%20,%20Brasil&amp;ZoneId=5648&amp;Rooms=1&amp;Adults=2&amp;Children=0&amp;ChildAges=;&amp;Latitude=-8.499677&amp;Longitude=-35.088992&amp;City=Porto%20De%20Galinhas&amp;State=Pernambuco&amp;Country=Brasil&amp;Hotel=POUSADA%20FRAGATA&amp;iata=&amp;position=1&amp;packageGroup=STANDALONE&amp;price=339.88" xr:uid="{B73E652A-6238-46E3-B113-95B1A3D546E9}"/>
    <hyperlink ref="R10" r:id="rId9" display="https://atlas.cvc.com.br/hotel/detail/porto-de-galinhas-pe-brasil/pousada-beija-flores?CheckIn=2025-12-01&amp;CheckOut=2025-12-05&amp;Location=Porto%20de%20Galinhas%20-%20PE%20,%20Brasil&amp;ZoneId=5648&amp;HotelId=592878&amp;Rooms=1&amp;Adults=2&amp;Children=0&amp;ChildAges=;;&amp;Latitude=-8.50728116&amp;Longitude=-35.0044641&amp;Hotel=Pousada%20Beija%20Flores&amp;packageGroup=STANDALONE" xr:uid="{F6BDEE3B-7950-4D89-B8C4-B1A5F5DF577D}"/>
    <hyperlink ref="R11" r:id="rId10" display="https://atlas.cvc.com.br/hotel/detail/porto-de-galinhas-pe-brasil/pousada-lusitana?HotelId=593253&amp;CheckIn=2025-09-10&amp;CheckOut=2025-09-14&amp;Location=Porto%20de%20Galinhas%20-%20PE%20,%20Brasil&amp;ZoneId=5648&amp;Rooms=1&amp;Adults=2&amp;Children=0&amp;ChildAges=;&amp;Latitude=-8.4819787&amp;Longitude=-34.9995645&amp;City=Porto%20De%20Galinhas&amp;State=Pernambuco&amp;Country=Brasil&amp;Hotel=Pousada%20Lusitana&amp;iata=&amp;position=1&amp;packageGroup=STANDALONE&amp;price=503.95" xr:uid="{B01C6F88-779B-494B-B4A6-5EA5EA56188C}"/>
    <hyperlink ref="R13" r:id="rId11" display="https://atlas.cvc.com.br/hotel/detail/porto-de-galinhas-pe-brasil/pousada-recanto-do-lobo?CheckIn=2025-12-01&amp;CheckOut=2025-12-05&amp;Location=Porto%20de%20Galinhas%20-%20PE%20,%20Brasil&amp;ZoneId=5648&amp;HotelId=593781&amp;Rooms=1&amp;Adults=2&amp;Children=0&amp;ChildAges=;;&amp;Latitude=-8.49409905&amp;Longitude=-35.00398509&amp;Hotel=Pousada%20Recanto%20do%20Lobo&amp;packageGroup=STANDALONE" xr:uid="{F2712425-78D4-4ABC-934D-45E0ADA25E28}"/>
    <hyperlink ref="R12" r:id="rId12" display="https://atlas.cvc.com.br/hotel/detail/porto-de-galinhas-pe-brasil/pousada-porto-tropical?HotelId=UID260895&amp;CheckIn=2025-12-01&amp;CheckOut=2025-12-05&amp;Location=Porto%20de%20Galinhas%20-%20PE%20,%20Brasil&amp;ZoneId=5648&amp;Rooms=1&amp;Adults=2&amp;Children=0&amp;ChildAges=;&amp;Latitude=-8.5003&amp;Longitude=-35.00549&amp;City=Porto%20De%20Galinhas&amp;State=Pernambuco&amp;Country=Brasil&amp;Hotel=POUSADA%20PORTO%20TROPICAL&amp;iata=&amp;position=1&amp;packageGroup=STANDALONE&amp;price=512.58" xr:uid="{70E9D76A-0677-4BB0-B33B-CACE8D787B85}"/>
    <hyperlink ref="R14" r:id="rId13" display="https://atlas.cvc.com.br/hotel/detail/fernando-de-noronha-pe-brasil/casa-noronha?HotelId=UID579242&amp;CheckIn=2025-10-27&amp;CheckOut=2025-10-31&amp;Location=Fernando%20de%20Noronha%20-%20PE%20,%20Brasil&amp;ZoneId=5391&amp;Rooms=1&amp;Adults=2&amp;Children=0&amp;ChildAges=;&amp;Latitude=-3.8444586&amp;Longitude=-32.4110383&amp;City=Fernando%20De%20Noronha&amp;State=Pernambuco&amp;Country=Brasil&amp;Hotel=Casa%20Noronha&amp;iata=&amp;position=1&amp;packageGroup=STANDALONE&amp;price=555.56" xr:uid="{7E92EFA9-EEE5-4AB8-8AD4-4CC73F09A587}"/>
    <hyperlink ref="R15" r:id="rId14" display="https://atlas.cvc.com.br/hotel/detail/porto-de-galinhas-pe-brasil/pousada-porto-tropical?HotelId=UID260895&amp;CheckIn=2026-01-14&amp;CheckOut=2026-01-18&amp;Location=Porto%20de%20Galinhas%20-%20PE%20,%20Brasil&amp;ZoneId=5648&amp;Rooms=1&amp;Adults=2&amp;Children=0&amp;ChildAges=;&amp;Latitude=-8.5003&amp;Longitude=-35.00549&amp;City=Porto%20De%20Galinhas&amp;State=Pernambuco&amp;Country=Brasil&amp;Hotel=POUSADA%20PORTO%20TROPICAL&amp;iata=&amp;position=1&amp;packageGroup=STANDALONE&amp;price=701.1" xr:uid="{C0B79ED8-0136-4914-A748-7E4588FBFC58}"/>
    <hyperlink ref="R16:R17" r:id="rId15" display="VISUAL V.3.0.0.55" xr:uid="{8ABB3EF6-5461-4D2F-AFD1-E878DF7F8E7D}"/>
    <hyperlink ref="R16" r:id="rId16" display="https://atlas.cvc.com.br/hotel/detail/porto-de-galinhas-pe-brasil/pousada-porto-tropical?HotelId=UID260895&amp;CheckIn=2026-01-14&amp;CheckOut=2026-01-18&amp;Location=Porto%20de%20Galinhas%20-%20PE%20,%20Brasil&amp;ZoneId=5648&amp;Rooms=1&amp;Adults=2&amp;Children=0&amp;ChildAges=;&amp;Latitude=-8.5003&amp;Longitude=-35.00549&amp;City=Porto%20De%20Galinhas&amp;State=Pernambuco&amp;Country=Brasil&amp;Hotel=POUSADA%20PORTO%20TROPICAL&amp;iata=&amp;position=1&amp;packageGroup=STANDALONE&amp;price=701.1" xr:uid="{B8C5EA57-2213-4192-91C5-44FD25DCC2A4}"/>
    <hyperlink ref="R17" r:id="rId17" display="https://atlas.cvc.com.br/hotel/detail/tamandare-pe-brasil/pousada-praia-dos-carneiros?CheckIn=2025-09-15&amp;CheckOut=2025-09-20&amp;Location=Tamandar%C3%A9%20-%20PE%20,%20Brasil&amp;ZoneId=5602&amp;HotelId=594273&amp;Rooms=1&amp;Adults=2&amp;Children=0&amp;ChildAges=;;&amp;Latitude=-8.7000881&amp;Longitude=-35.0849299&amp;Hotel=Pousada%20Praia%20dos%20Carneiros&amp;packageGroup=STANDALONE" xr:uid="{5D882DD4-BE95-402E-AD69-35F3D6BE3A1B}"/>
    <hyperlink ref="R18" r:id="rId18" display="https://atlas.cvc.com.br/hotel/detail/fernando-de-noronha-pe-brasil/pousada-estrela-lunar-noronha-by-alto-da-ilha?HotelId=UID492521&amp;CheckIn=2025-12-22&amp;CheckOut=2025-12-26&amp;Location=Fernando%20de%20Noronha%20-%20PE%20,%20Brasil&amp;ZoneId=5391&amp;Rooms=1&amp;Adults=2&amp;Children=0&amp;ChildAges=;&amp;Latitude=-3.84036&amp;Longitude=-32.4113&amp;City=Fernando%20De%20Noronha&amp;State=Pernambuco&amp;Country=Brasil&amp;Hotel=Pousada%20Estrela%20Lunar%20Noronha%20by%20Alto%20da%20Ilha&amp;iata=&amp;position=1&amp;packageGroup=STANDALONE&amp;price=907.44" xr:uid="{30751158-9CA5-41C9-A952-883C7C4F7AF3}"/>
    <hyperlink ref="R20" r:id="rId19" display="https://atlas.cvc.com.br/hotel/detail/fernando-de-noronha-pe-brasil/pousada-estrela-lunar-noronha-by-alto-da-ilha?HotelId=UID492521&amp;CheckIn=2025-10-26&amp;CheckOut=2025-10-30&amp;Location=Fernando%20de%20Noronha%20-%20PE%20,%20Brasil&amp;ZoneId=5391&amp;Rooms=1&amp;Adults=2&amp;Children=0&amp;ChildAges=;&amp;Latitude=-3.84036&amp;Longitude=-32.4113&amp;City=Fernando%20De%20Noronha&amp;State=Pernambuco&amp;Country=Brasil&amp;Hotel=Pousada%20Estrela%20Lunar%20Noronha%20by%20Alto%20da%20Ilha&amp;iata=&amp;position=1&amp;packageGroup=STANDALONE&amp;price=1076" xr:uid="{FAEEAF9E-B3E2-46DB-BA22-CA266C175101}"/>
    <hyperlink ref="R19" r:id="rId20" display="https://atlas.cvc.com.br/hotel/detail/porto-de-galinhas-pe-brasil/hotel-village-porto-de-galinhas?HotelId=UID71078&amp;CheckIn=2025-10-27&amp;CheckOut=2025-10-31&amp;Location=Porto%20de%20Galinhas%20-%20PE%20,%20Brasil&amp;ZoneId=5648&amp;Rooms=1&amp;Adults=2&amp;Children=0&amp;ChildAges=;&amp;Latitude=-8.4673834&amp;Longitude=-34.9948838&amp;City=Porto%20De%20Galinhas&amp;State=Pernambuco&amp;Country=Brasil&amp;Hotel=Hotel%20Village%20Porto%20de%20Galinhas&amp;iata=&amp;position=1&amp;packageGroup=STANDALONE&amp;price=1059.02" xr:uid="{20F9B280-9EEF-40F8-98DE-55E745BDDD68}"/>
    <hyperlink ref="R21" r:id="rId21" display="https://atlas.cvc.com.br/hotel/detail/fernando-de-noronha-pe-brasil/pousada-alto-da-floresta-noronha-by-alto-da-ilha?HotelId=UID1031843&amp;CheckIn=2025-10-26&amp;CheckOut=2025-10-30&amp;Location=Fernando%20de%20Noronha%20-%20PE%20,%20Brasil&amp;ZoneId=5391&amp;Rooms=1&amp;Adults=2&amp;Children=0&amp;ChildAges=;&amp;Latitude=-3.847572&amp;Longitude=-32.412004&amp;City=Fernando%20De%20Noronha&amp;State=Pernambuco&amp;Country=Brasil&amp;Hotel=Pousada%20Alto%20da%20Floresta%20Noronha%20by%20Alto%20da%20Ilha&amp;iata=&amp;position=2&amp;packageGroup=STANDALONE&amp;price=1254.88" xr:uid="{BEF2F49D-A4A3-4DA7-B622-2BCFB86D59F5}"/>
    <hyperlink ref="R22" r:id="rId22" display="https://atlas.cvc.com.br/hotel/detail/fernando-de-noronha-pe-brasil/pousada-estrela-do-mar-noronha-by-alto-da-ilha?HotelId=388739&amp;CheckIn=2025-10-26&amp;CheckOut=2025-10-30&amp;Location=Fernando%20de%20Noronha%20-%20PE%20,%20Brasil&amp;ZoneId=5391&amp;Rooms=1&amp;Adults=2&amp;Children=0&amp;ChildAges=;&amp;Latitude=-3.849151&amp;Longitude=-32.411433&amp;City=Fernando%20De%20Noronha&amp;State=Pernambuco&amp;Country=Brasil&amp;Hotel=Pousada%20Estrela%20do%20Mar%20Noronha%20by%20Alto%20da%20Ilha&amp;iata=&amp;position=7&amp;packageGroup=STANDALONE&amp;price=1315.06" xr:uid="{7E8F3BDC-8FFA-40EE-95B8-51FEAAF5AEB3}"/>
    <hyperlink ref="R23" r:id="rId23" display="https://atlas.cvc.com.br/hotel/detail/porto-de-galinhas-pe-brasil/armacao-resort-porto-de-galinhas?HotelId=UID26356&amp;CheckIn=2025-09-17&amp;CheckOut=2025-09-21&amp;Location=Porto%20de%20Galinhas%20-%20PE%20,%20Brasil&amp;ZoneId=5648&amp;Rooms=1&amp;Adults=2&amp;Children=0&amp;ChildAges=;&amp;Latitude=-8.486046&amp;Longitude=-35.000904&amp;City=Porto%20De%20Galinhas&amp;State=Pernambuco&amp;Country=Brasil&amp;Hotel=Arma%C3%A7%C3%A3o%20Resort%20Porto%20de%20Galinhas&amp;iata=&amp;position=1&amp;packageGroup=STANDALONE&amp;price=1362.42" xr:uid="{78F8577A-F108-475B-9E25-D5D9FBE625EC}"/>
    <hyperlink ref="R24" r:id="rId24" display="https://atlas.cvc.com.br/hotel/detail/fernando-de-noronha-pe-brasil/pousada-alto-da-vila-noronha-by-alto-da-ilha?HotelId=UID874981&amp;CheckIn=2025-10-26&amp;CheckOut=2025-10-30&amp;Location=Fernando%20de%20Noronha%20-%20PE%20,%20Brasil&amp;ZoneId=5391&amp;Rooms=1&amp;Adults=2&amp;Children=0&amp;ChildAges=;&amp;Latitude=-3.846244&amp;Longitude=-32.405424&amp;City=Fernando%20De%20Noronha&amp;State=Pernambuco&amp;Country=Brasil&amp;Hotel=Pousada%20Alto%20da%20Vila%20Noronha%20by%20Alto%20da%20Ilha&amp;iata=&amp;position=3&amp;packageGroup=STANDALONE&amp;price=1425.92" xr:uid="{D4896902-7689-4057-A67B-2ECAC88B6973}"/>
    <hyperlink ref="R25" r:id="rId25" display="https://atlas.cvc.com.br/hotel/detail/cabo-de-santo-agostinho-pe-brasil/vila-gale-cabo-resort-all-inclusive?HotelId=UID9134&amp;CheckIn=2025-10-19&amp;CheckOut=2025-10-22&amp;Location=Cabo%20de%20Santo%20Agostinho-PE-brasil&amp;ZoneId=5329&amp;Rooms=1&amp;Adults=2&amp;Children=0&amp;ChildAges=;&amp;Latitude=-8.3620584&amp;Longitude=-34.9590229&amp;City=Cabo%20de%20Santo%20Agostinho&amp;State=PE&amp;Country=Brasil&amp;Hotel=Vila%20Gale%20Cabo%20Resort%20-%20All%20Inclusive&amp;iata=&amp;position=1&amp;showResorts=true&amp;packageGroup=STANDALONE&amp;price=1533.57" xr:uid="{1D14DB26-3990-4DE8-9E25-57E7BFB9A120}"/>
    <hyperlink ref="R26" r:id="rId26" display="https://atlas.cvc.com.br/hotel/detail/porto-de-galinhas-pe-brasil/kembali-hotel-porto-de-galinhas?HotelId=UID407201&amp;CheckIn=2025-09-17&amp;CheckOut=2025-09-21&amp;Location=Porto%20de%20Galinhas%20-%20PE%20,%20Brasil&amp;ZoneId=5648&amp;Rooms=1&amp;Adults=2&amp;Children=0&amp;ChildAges=;&amp;Latitude=-8.48238&amp;Longitude=-34.99943&amp;City=Porto%20De%20Galinhas&amp;State=Pernambuco&amp;Country=Brasil&amp;Hotel=Kembali%20Hotel%20Porto%20de%20Galinhas&amp;iata=&amp;position=1&amp;packageGroup=STANDALONE&amp;price=1548" xr:uid="{15EEF2AA-34D7-470F-841F-F6F86377169D}"/>
    <hyperlink ref="R27" r:id="rId27" display="https://atlas.cvc.com.br/hotel/detail/porto-de-galinhas-pe-brasil/hotel-solar-porto-de-galinhas?HotelId=UID38957&amp;CheckIn=2025-12-21&amp;CheckOut=2025-12-26&amp;Location=Porto%20de%20Galinhas%20-%20PE%20,%20Brasil&amp;ZoneId=5648&amp;Rooms=1&amp;Adults=2&amp;Children=0&amp;ChildAges=;&amp;Latitude=-8.4811076&amp;Longitude=-35.000279817&amp;City=Porto%20De%20Galinhas&amp;State=Pernambuco&amp;Country=Brasil&amp;Hotel=Hotel%20Solar%20Porto%20de%20Galinhas&amp;iata=&amp;position=1&amp;packageGroup=STANDALONE&amp;price=1289.87" xr:uid="{524E82EB-C3A7-4528-8426-C0CB01397AEA}"/>
    <hyperlink ref="R29" r:id="rId28" display="https://atlas.cvc.com.br/hotel/detail/cabo-de-santo-agostinho-pe-brasil/vila-gale-cabo-resort-all-inclusive?HotelId=UID9134&amp;CheckIn=2025-12-20&amp;CheckOut=2025-12-25&amp;Location=Cabo%20de%20Santo%20Agostinho-PE-brasil&amp;ZoneId=5329&amp;Rooms=1&amp;Adults=2&amp;Children=0&amp;ChildAges=;&amp;Latitude=-8.3620584&amp;Longitude=-34.9590229&amp;City=Cabo%20de%20Santo%20Agostinho&amp;State=PE&amp;Country=Brasil&amp;Hotel=Vila%20Gale%20Cabo%20Resort%20-%20All%20Inclusive&amp;iata=&amp;position=1&amp;showResorts=true&amp;packageGroup=STANDALONE&amp;price=1671.23" xr:uid="{09B730A5-F701-4C96-ABB0-F5E308D49C92}"/>
    <hyperlink ref="R28" r:id="rId29" display="https://atlas.cvc.com.br/hotel/detail/porto-de-galinhas-pe-brasil/enotel-porto-de-galinhas-all-inclusive?HotelId=UID1399433&amp;CheckIn=2026-03-22&amp;CheckOut=2026-03-29&amp;Location=Porto%20de%20Galinhas%20-%20PE%20,%20Brasil&amp;ZoneId=5648&amp;Rooms=1&amp;Adults=2&amp;Children=0&amp;ChildAges=;&amp;Latitude=-8.47392&amp;Longitude=-34.99672&amp;City=Porto%20De%20Galinhas&amp;State=Pernambuco&amp;Country=Brasil&amp;Hotel=Enotel%20Porto%20de%20Galinhas%20All%20Inclusive&amp;iata=&amp;position=1&amp;packageGroup=STANDALONE&amp;price=1709.53" xr:uid="{C4CDBC72-A384-4388-9CD1-26E8FAA658D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2025-08-20T14:13:07Z</dcterms:created>
  <dcterms:modified xsi:type="dcterms:W3CDTF">2025-08-20T14:14:48Z</dcterms:modified>
  <cp:category/>
  <cp:contentStatus/>
</cp:coreProperties>
</file>